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https://nuigalwayie-my.sharepoint.com/personal/0126538s_universityofgalway_ie/Documents/GEAP 3/GEAP 3 Actions- Excel/"/>
    </mc:Choice>
  </mc:AlternateContent>
  <bookViews>
    <workbookView xWindow="0" yWindow="0" windowWidth="19200" windowHeight="7050" firstSheet="1" activeTab="1"/>
  </bookViews>
  <sheets>
    <sheet name="SUMMARY" sheetId="2" r:id="rId1"/>
    <sheet name="1)Org. Culture &amp; WL Balance" sheetId="3" r:id="rId2"/>
    <sheet name="2)Gender Balance in Leadership" sheetId="4" r:id="rId3"/>
    <sheet name="3)Equal Ops Recruit.+Career Pro" sheetId="5" r:id="rId4"/>
    <sheet name="4)Gender in Research+Teaching" sheetId="11" r:id="rId5"/>
    <sheet name="5)Measures Against GBV" sheetId="12" r:id="rId6"/>
    <sheet name="6)Gender Eq.+Intersectionality" sheetId="13" r:id="rId7"/>
  </sheets>
  <definedNames>
    <definedName name="_xlnm._FilterDatabase" localSheetId="1" hidden="1">'1)Org. Culture &amp; WL Balance'!$A$5:$J$58</definedName>
    <definedName name="_xlnm._FilterDatabase" localSheetId="2" hidden="1">'2)Gender Balance in Leadership'!$A$5:$J$17</definedName>
    <definedName name="_xlnm._FilterDatabase" localSheetId="3" hidden="1">'3)Equal Ops Recruit.+Career Pro'!$A$5:$J$119</definedName>
    <definedName name="_xlnm._FilterDatabase" localSheetId="6" hidden="1">'6)Gender Eq.+Intersectionality'!$A$5:$J$39</definedName>
    <definedName name="_Hlk75265336" localSheetId="0">SUMMARY!$D$2</definedName>
    <definedName name="_xlnm.Print_Area" localSheetId="0">SUMMARY!$A$1:$I$47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alcChain>
</file>

<file path=xl/comments1.xml><?xml version="1.0" encoding="utf-8"?>
<comments xmlns="http://schemas.openxmlformats.org/spreadsheetml/2006/main">
  <authors>
    <author>tc={4CFBCF08-81AA-4505-B4B1-738B27F85B4B}</author>
  </authors>
  <commentList>
    <comment ref="J119"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Job Sizing?</t>
        </r>
      </text>
    </comment>
  </commentList>
</comments>
</file>

<file path=xl/sharedStrings.xml><?xml version="1.0" encoding="utf-8"?>
<sst xmlns="http://schemas.openxmlformats.org/spreadsheetml/2006/main" count="1165" uniqueCount="727">
  <si>
    <t>University of Galway Gender Equality Action Plan 2021-2024</t>
  </si>
  <si>
    <t>ACTIONS IN THIS PLAN ARE DERIVED FROM FOUR KEY DOCUMENTS WHICH ARE REFERENCED WITHIN SPECIFIC ACTIONS.</t>
  </si>
  <si>
    <t>DOCUMENTS AND THEIR LOCATIONS:</t>
  </si>
  <si>
    <t>University of Galway Athena SWAN Bronze Application May 2021 (AS)</t>
  </si>
  <si>
    <t xml:space="preserve">University of Galway Equality, Diversity and Inclusion Strategy 2020-25 (EDIS) </t>
  </si>
  <si>
    <t>AVAILABLE HERE</t>
  </si>
  <si>
    <t>Consent Framework Implementation Plan (CF)</t>
  </si>
  <si>
    <t xml:space="preserve">Gender Equality Action Plan 2 (GEAP2)              </t>
  </si>
  <si>
    <t>HEA National Review of Gender Equality in Irish Higher Education Institutions June 2016 (HEA)</t>
  </si>
  <si>
    <t>University of Galway Athena SWAN Bronze Application November 2017 (AS)</t>
  </si>
  <si>
    <t>Dept of Education and Skills Gender Action Plan 2018-2020 (DES)</t>
  </si>
  <si>
    <t>ACTION DETAIL SUMMARY</t>
  </si>
  <si>
    <t>STATUS</t>
  </si>
  <si>
    <t>Not Started</t>
  </si>
  <si>
    <t>In Progress - On track</t>
  </si>
  <si>
    <t>In Progress - Delayed</t>
  </si>
  <si>
    <t>At Risk</t>
  </si>
  <si>
    <t>Complete</t>
  </si>
  <si>
    <t>Total Actions:</t>
  </si>
  <si>
    <t>Total Actions Per Category:</t>
  </si>
  <si>
    <t>Organisational Culture and Work-Life Balance</t>
  </si>
  <si>
    <t>Gender Balance in Leadership and Decision-Making</t>
  </si>
  <si>
    <t>Equal Opportunities in Recruitment and Career Progression</t>
  </si>
  <si>
    <t>Integration of the Gender Dimension into Research and Teaching Content</t>
  </si>
  <si>
    <t>Measures Against Gender-Based Violence Including Sexual Harassment</t>
  </si>
  <si>
    <t>Embedding Gender Equality Including the Intersection of Other Characteristics Across University of Galway</t>
  </si>
  <si>
    <t>GLOSSARY OF TERMS AND RESOURCES</t>
  </si>
  <si>
    <t>Gender Balance:</t>
  </si>
  <si>
    <t>Representation of either women/men in any body not falling below 40% as a parity threshold</t>
  </si>
  <si>
    <t>Gender Proofing:</t>
  </si>
  <si>
    <t>Checks carried out on any policy/proposal to ensure that any potential discriminatory effects have been avoided</t>
  </si>
  <si>
    <t>Quota:</t>
  </si>
  <si>
    <t>Positive measure instrument aimed at accelerating gender balance and representation by establishing defined proportion (percentage) or number of places/seats to be filled by, or allocated to, women and/or men under certain criteria</t>
  </si>
  <si>
    <t>Target:</t>
  </si>
  <si>
    <t>Positive measure instrument aimed at setting clear goals and deadlines for progression</t>
  </si>
  <si>
    <t>Postive measure/ Specific action:</t>
  </si>
  <si>
    <t>Measures targeted at particular groups and intended to eliminate and prevent discrimination or to offset disadvantages arising from existing attitudes, behaviours, or structures</t>
  </si>
  <si>
    <t xml:space="preserve">Best Practice: </t>
  </si>
  <si>
    <t>Accumulation and application of knowledge about what works and what doesn't in terms of promoting gender equality</t>
  </si>
  <si>
    <t>Adapted from the European Institute for Gender Equality Glossary &amp; Thesaurus</t>
  </si>
  <si>
    <t>Office of the VP for Equality &amp; Diversity Website</t>
  </si>
  <si>
    <t>HEA Gender Policy Website</t>
  </si>
  <si>
    <t>Council of Europe Gender Equality Website</t>
  </si>
  <si>
    <t>University of Galway Gender Equality Action Plan 2021-2025</t>
  </si>
  <si>
    <t>1. Organisational Culture and Work-Life Balance</t>
  </si>
  <si>
    <t>SOURCE</t>
  </si>
  <si>
    <t>#</t>
  </si>
  <si>
    <t>RATIONALE</t>
  </si>
  <si>
    <t>ACTION DETAIL</t>
  </si>
  <si>
    <t>LEAD</t>
  </si>
  <si>
    <t>RESPONSIBLE</t>
  </si>
  <si>
    <t>START DATE</t>
  </si>
  <si>
    <t>DUE DATE</t>
  </si>
  <si>
    <t>COMMENTS</t>
  </si>
  <si>
    <t>AS 4.1, EDIS G4 No 6</t>
  </si>
  <si>
    <t>To enhance feeling of inclusion of international staff.</t>
  </si>
  <si>
    <t>Work with ISN to launch an anti-racism campaign on campus.</t>
  </si>
  <si>
    <t>VPEDI</t>
  </si>
  <si>
    <t>HEO</t>
  </si>
  <si>
    <t>Q 4 2021</t>
  </si>
  <si>
    <t>In Progress-Delayed</t>
  </si>
  <si>
    <t xml:space="preserve">ISN held a Town Hall focusing on Race Equality and the wider dimensions of EDI in March 2022. This included presentations on the findings of the HEA report on Race Equality in Higher Education.
EDI Programme Manager for Race Equality recruited in August 2022. E-module ‘Let’s Talk about Race in Higher Education’ launched in 2021 for staff.
The programme of work led by the Programme Manager for Race Equality will be supported by a Race Equality Committee which was established in September 2022. A Town Hall on Race Equality was held in November 2022 focusing on the policy and legislative context in Ireland and good practice/lessons from the UK. A key action is the launch of an anti-racism campaign in 2023, aimed at both staff and students.
</t>
  </si>
  <si>
    <t>Measures of Success: Reduction of perceived racism in University of Galway of 10% from HEA baseline, in 2023 culture survey</t>
  </si>
  <si>
    <t>Seek University of Galway data from HEA national HEI survey on racism.</t>
  </si>
  <si>
    <t>OVPEDI</t>
  </si>
  <si>
    <t>Q2 2022</t>
  </si>
  <si>
    <t>In Progress- On Track</t>
  </si>
  <si>
    <t>The data from the HEA’s national survey on race equality is disaggregated by institution type (University, IT or College) and is therefore not available at individual institution level. We have requested the university sector data from the HEA. In addition to the data gathered under the HEA national survey, we are administering an institutional Survey in Q1 2023 in addition to a call for written submissions.</t>
  </si>
  <si>
    <t>Implement features of the startswithaname initiative in CSE on pilot basis to ensure that people are addressed by name in the correct order with the correct pronunciation; explore the option of VOIP phone messages integrated into an email signature, develop a protocol for a standardised email signature to include integration of VOIP making it clear which is the persons first name and using pronouns to describe yourself.</t>
  </si>
  <si>
    <t>Vice Dean EDI CSE</t>
  </si>
  <si>
    <t>Q4 2023</t>
  </si>
  <si>
    <t>The CSE EDI committee piloted the StartsWithAName initiative within the College. StartsWithAName is premised on respecting the correct use of people’s names supported by individuals putting the phonetic pronunciation of their name on their e-mail signature/name badge/Zoom name etc. The pilot is also included in University of Galway’s Institutional Athena SWAN Action Plan. The outcome of this initiative also included the production and launch of a video to create awareness and understanding (https://www.universityofgalway.ie/science-engineering/edi/itstartswithaname/). School og Engineering held a workshop in June 2023 to support the implementation of the initative.
The Student Digital Pathways Project is planning to include functionality within the registration system to enable students to voluntarily add a phonetic spelling of names as part of student profiles. There may also be an option to upload an audio file to aid pronunciations. However, it is challanging to get any update from the SDP team.</t>
  </si>
  <si>
    <t>Work with VP International on the Global Galway Project which focuses on the internationalisation of culture within the University.</t>
  </si>
  <si>
    <t xml:space="preserve">In progress –  On Track To date meetings have taken place to discuss the key dimensions of the Global Galway project and to determine ways of collaboration, particularly in the context of the widening emphasis on race equality. </t>
  </si>
  <si>
    <t xml:space="preserve">The programme plan to support race equality involves establishing cross-functional strategies and actions that consider the diverse needs and experiences of international staff and students. Both the VP International and VPEDI are members of the Race Equality Committee which is tasked with developing and implementing the race equality strategy and action plan. The aim is to launch this in Q2 2023 once an evidence baseline, and multi-faceted consultation process has been completed. 
ISN have grown in membership and representation since being established in 2019. By 2021, membership had increased to 150 registered members from approximately 35 countries. A number of targeted actions have been undertaken by ISN to enhance feelings of inclusion among international staff. This includes successfully campaigning to be represented in the Academic Council and Údarás na hOllscoile: Five executive committee members of the ISN were elected to the Academic Council, and the Co-Chair was elected to the Údarás na hOllscoile. ISN are also represented on the Equality, Diversity and Inclusion Committee (EDIC) and the Equality, Diversity and Inclusion Campus Committee (EDICC). These are significant milestones for the ISN and are in line with its objective of providing a clear voice and vision for diversity, inclusion, and representation at University of Galway. In addition, ISN have held online and on campus events for international staff.
</t>
  </si>
  <si>
    <r>
      <t>AS 4.3,</t>
    </r>
    <r>
      <rPr>
        <sz val="11"/>
        <color rgb="FF000000"/>
        <rFont val="Calibri"/>
        <family val="2"/>
        <scheme val="minor"/>
      </rPr>
      <t xml:space="preserve"> </t>
    </r>
    <r>
      <rPr>
        <b/>
        <sz val="8"/>
        <color rgb="FF000000"/>
        <rFont val="Calibri"/>
        <family val="2"/>
        <scheme val="minor"/>
      </rPr>
      <t>EDIS G4 No 1</t>
    </r>
    <r>
      <rPr>
        <sz val="11"/>
        <color rgb="FF000000"/>
        <rFont val="Calibri"/>
        <family val="2"/>
        <scheme val="minor"/>
      </rPr>
      <t xml:space="preserve"> </t>
    </r>
    <r>
      <rPr>
        <b/>
        <sz val="8"/>
        <color rgb="FF000000"/>
        <rFont val="Calibri"/>
        <family val="2"/>
        <scheme val="minor"/>
      </rPr>
      <t>and No 2</t>
    </r>
  </si>
  <si>
    <t>To ensure induction events at university and local levels welcome new staff and students and facilitate their integration into the university community successfully.</t>
  </si>
  <si>
    <t>Stipulate attendance at induction as part of probation period and review.</t>
  </si>
  <si>
    <t>HR Director</t>
  </si>
  <si>
    <t>Learning &amp; Development Manager</t>
  </si>
  <si>
    <t>Q1 2022 onward</t>
  </si>
  <si>
    <t>Complete- To be monitored</t>
  </si>
  <si>
    <t xml:space="preserve">Attendance at Induction will now be part of the probation policy and HR will be seeking approval that attendance will be a mandatory requirement from November 2022. A follow-up email is sent to all staff who do not attend induction and line managers are made aware of induction dates annd encouraged to  support staff attendance. Changes are now being introduced to the probation policy and information session will be rolled our highlighting the importance of local and university level induction programmes </t>
  </si>
  <si>
    <t>Restructure format of central induction to make it more accessible. Offer blended approach of face–to–face and online options when possible to do so after Covid-19.</t>
  </si>
  <si>
    <t>The induction programme is being regularly updated to ensure that the content is up to date. In addition we are also looking at a return to in person induction. However the feedback from staff is for a hybrid approach to this programme. Update: Inductions are scheduled every 6 weeks and in 2023 the plan is to hold every second induction in person.</t>
  </si>
  <si>
    <t>Measures of Success: Increase the % of new staff attending induction training from 38% in AY 2019/20 by 20% annually over the course of the Action Plan to 78% in AY2024-2025.</t>
  </si>
  <si>
    <t xml:space="preserve">Monitor and report annual attendance at induction as a proportion of new employees, as part of annual HR report to UMT, EDICC and EDIC. </t>
  </si>
  <si>
    <t xml:space="preserve">This is now regularly monitored and recorded. </t>
  </si>
  <si>
    <t>Engage our vibrant staff networks to support induction processes and enhance the experience of new staff members.</t>
  </si>
  <si>
    <t>EDI Strategy Implementation WG</t>
  </si>
  <si>
    <t>While relevant for all staff, this has been an issue of particular importance for international staff.  The International Staff Network present at staff induction and have worked in partnership with HR to produce a handbook to support international staff on-boarding.</t>
  </si>
  <si>
    <t>AS 4.4</t>
  </si>
  <si>
    <t>To enhance support for working parents including parents taking maternity/adoptive leave.</t>
  </si>
  <si>
    <t>Mainstream Ramp-up and Managing Inclusively workshops within HR Training and offer at least annually from September 2021.</t>
  </si>
  <si>
    <t>HR Learning and Development Manager</t>
  </si>
  <si>
    <t>Q3 2021 and at least annually thereafter</t>
  </si>
  <si>
    <t>Inclusivity Leadership is part of the requirements within the EDI/L&amp;D joint tender. Submissions are due to close in Jan 2023.. Applications are currently being reviewed and as soon as contracts are in place, workshops  can then be organised. It is hoped that the review process will be completed by end of Summer 2023.</t>
  </si>
  <si>
    <t>Survey staff who have availed of maternity/adoptive leave in the past 5 years to ascertain their views on a formal KIT policy.</t>
  </si>
  <si>
    <t>HR Employee Relations Manager</t>
  </si>
  <si>
    <t>Q2 2022 (to feed into implementation of action 4.12)</t>
  </si>
  <si>
    <t xml:space="preserve">           Survey was circulated to all staff who took maternity/adoptive leave in the last 5 years on 11th September, and closed 30th September. Results are currently being analysed and will feed into changes to current policies and proceedures </t>
  </si>
  <si>
    <t>Establish a Return-to-Work interview protocol to discuss workload allocation, flexible workload needs and other requests to aid parents transitioning back to work after maternity leave.</t>
  </si>
  <si>
    <r>
      <rPr>
        <sz val="8"/>
        <color rgb="FF000000"/>
        <rFont val="Calibri"/>
      </rPr>
      <t xml:space="preserve">Guideline document for managers on how they can support staff going on and returning from maternity leave has been created and is now available </t>
    </r>
    <r>
      <rPr>
        <sz val="8"/>
        <color rgb="FFFF0000"/>
        <rFont val="Calibri"/>
      </rPr>
      <t>here</t>
    </r>
    <r>
      <rPr>
        <sz val="8"/>
        <color rgb="FF000000"/>
        <rFont val="Calibri"/>
      </rPr>
      <t xml:space="preserve">. Protocol  includes return-to-work conversation with staff following maternity leave where flexibile working/workload options should be discussed. The document will be amended as necessary once the results from maternity leave survey detailed above are analysed. </t>
    </r>
  </si>
  <si>
    <t>AS 4.5, AS2017 4.16, 4.17, GEAP1 2.4, GEAP2 1.10</t>
  </si>
  <si>
    <t xml:space="preserve">To implement a uniform workload model across all Schools and ensure consistency and fairness. </t>
  </si>
  <si>
    <t>Oversee the implementation of a uniform workload model based on the agreed underpinning principles.</t>
  </si>
  <si>
    <t>DPR</t>
  </si>
  <si>
    <t>Q4 2022</t>
  </si>
  <si>
    <t>Scheduled for completion in Q4 2022. A preliminary report is currently under consultation.</t>
  </si>
  <si>
    <t>Develop set of research expectations and standards as input to developing uniform workload models.</t>
  </si>
  <si>
    <t>VPR</t>
  </si>
  <si>
    <t>How broad or narrow should or can these guidelines be?</t>
  </si>
  <si>
    <t>Measures of Success: Transparent, consistent use of WAMs established across all schools/colleges by AY 2023-2024.</t>
  </si>
  <si>
    <t xml:space="preserve">Explicitly state and formally recognise contribution to Athena SWAN/EDI input and outreach activity in WAMs under allocation for Contribution.  </t>
  </si>
  <si>
    <t>Deans/Hos</t>
  </si>
  <si>
    <t xml:space="preserve">Has been in the guidelines since Round 6, summer 2022, as an example activity in meeting the standard for promotion to SL. </t>
  </si>
  <si>
    <t>Integrate WAMs with new PMDS.</t>
  </si>
  <si>
    <t>DPR, HR Director</t>
  </si>
  <si>
    <t>WAM principles to be signed off by Dec 2022.</t>
  </si>
  <si>
    <t>AS 4.6, DES 35, HEA 1.1,  GEAP2 1.7</t>
  </si>
  <si>
    <t>To enhance flexible working and work-life balance post Covid-19 crisis.</t>
  </si>
  <si>
    <t>Develop a Remote Working Policy.</t>
  </si>
  <si>
    <t xml:space="preserve"> AY 2021/22</t>
  </si>
  <si>
    <t>Remote Working Policy launched and information sessions rolled out to staff in Feb/Mar 2023.</t>
  </si>
  <si>
    <t>AS 4.7</t>
  </si>
  <si>
    <t>Develop a Menopause policy, provide training to line managers and information to staff in the roll out of new policy.</t>
  </si>
  <si>
    <t>VPEDI in consultation with HR Director</t>
  </si>
  <si>
    <t>In Progress-On Track</t>
  </si>
  <si>
    <t xml:space="preserve">HR Director leading on development of Menopause policy HR Well-being seminar/ UWN delivered on Menopause.
</t>
  </si>
  <si>
    <t>AS 4.8</t>
  </si>
  <si>
    <t>To address differences between HR policies and practice</t>
  </si>
  <si>
    <t>Develop specific training for new HoS and line managers on HR/Equality policies as part of their induction to HoS/managerial roles and leadership training.</t>
  </si>
  <si>
    <t>ER Manager and HR Director</t>
  </si>
  <si>
    <t>Q4 2021</t>
  </si>
  <si>
    <t xml:space="preserve">In Progress- On Track </t>
  </si>
  <si>
    <t>A manager induction programme is being developed. Update: Tender submissions due in Jan 2023. Induction programme should include external expertise on leadership/people management while also incorporating internal guidance/training on HR/EDI policies &amp; procedures. Update: Applications are currently being reviewed and as soon as contracts are in place, workshops  can then be organised. It is hoped that the review process will be completed by end of Summer 2023.</t>
  </si>
  <si>
    <t>Include session on HR/Equality policies in management and leadership training programme</t>
  </si>
  <si>
    <t xml:space="preserve">Various HR training is offered to managers and staff, through the Employee Relations Roadshows, the HRPB collaboration training for managers. </t>
  </si>
  <si>
    <t>AS 4.10</t>
  </si>
  <si>
    <t>To mitigate the impact of Covid-19 on workload for carers.</t>
  </si>
  <si>
    <t>Deans of College to cost and identify a number of 1 year teaching posts in each college to assist teaching staff in the coming year to support the proposed hybrid teaching for AY 2021/22.</t>
  </si>
  <si>
    <t>Deans of College/VD EDI</t>
  </si>
  <si>
    <t>Q3/4 2021</t>
  </si>
  <si>
    <t>This action did not take place in 2021/22 and hybrid teaching has ceased. The  impact of COVID-19 on staff's careers will need to be considered, although we haven’t defined a follow up action at this time. CMNHS would like to explore means of assessing the impac of COVID 19 on staff with caring responsibilty through a survey at teh University level.</t>
  </si>
  <si>
    <t>Develop framework to offer academic staff one module off to be taken over the next 3 years to recoup time lost to significant increase in workload</t>
  </si>
  <si>
    <t>From AY2021/22 to end of AY2023/24</t>
  </si>
  <si>
    <r>
      <rPr>
        <sz val="8"/>
        <color rgb="FF000000"/>
        <rFont val="Calibri"/>
      </rPr>
      <t xml:space="preserve">These actions have been  paused until an evidence base has been established. The OVPEDI will launch an all staff survey that will include questions around the impact of Covid-19 which will help us to etablish how best to support staff.                                         The OVPEDI has met with the Vice-Deans EDI and discussions are still ongoing. There are concerns around the risk of increasing workload of other staff and/or the resources required. A scheme similar to the Athena SWAN mid-career funding scheme has been suggested as one of the most workable options. We are awaiting further dicussion on possible scheme 
</t>
    </r>
    <r>
      <rPr>
        <sz val="8"/>
        <color rgb="FF7030A0"/>
        <rFont val="Calibri"/>
      </rPr>
      <t xml:space="preserve">The first step is to identify the number of carers impacted in each College. If OVPEDI could take the lead on getting this data from HR we could then analyse options for mitigating the impact of Covid-19 on carers and the cost of various options. Identify a fund centrally to support the implementation of a framework similar to the mid-career scheme. MD
</t>
    </r>
    <r>
      <rPr>
        <sz val="8"/>
        <color rgb="FF548235"/>
        <rFont val="Calibri"/>
      </rPr>
      <t xml:space="preserve">as I am aware this has not been actioned at the CBPPL. I will follow up with the Dean to ask for a brief on why not. DC                                </t>
    </r>
    <r>
      <rPr>
        <sz val="8"/>
        <color rgb="FFFF0000"/>
        <rFont val="Calibri"/>
      </rPr>
      <t>Due to the vagueness of the action, there has not been specific progress on this in CASSCS. It would be important to clarify the nature of the action, i.e. if it relates to those taking care-related leave, this should be stated clearly. The matter of increased workload and its gendered implications will be addressed in the context of the ongoing work on Athena Swan. JW</t>
    </r>
  </si>
  <si>
    <t>Measures of Success: Target % staff response that think there are differences between HR policy and practice in the workplace to &lt;50% in 2023 survey, and &lt; 30% in 2025.</t>
  </si>
  <si>
    <t>Consult with Deans of College to agree a practical approach to alleviate the burden of increased workload – for example establish meeting free days, teaching free days, facilitate block teaching, i.e., teaching a lot one semester to free up another semester - would really help to get research back on track.</t>
  </si>
  <si>
    <t>Q3 2021</t>
  </si>
  <si>
    <r>
      <rPr>
        <sz val="8"/>
        <color rgb="FF00B0F0"/>
        <rFont val="Calibri"/>
      </rPr>
      <t xml:space="preserve">This approach carries the risk of increasing workload of other staff and/or requires resources. A framework, for example similar to a sabbatical leave or AS mid-career funding, is being discussed among all Colleges. KW
</t>
    </r>
    <r>
      <rPr>
        <sz val="8"/>
        <color rgb="FF000000"/>
        <rFont val="Calibri"/>
      </rPr>
      <t xml:space="preserve">
</t>
    </r>
    <r>
      <rPr>
        <sz val="8"/>
        <color rgb="FF7030A0"/>
        <rFont val="Calibri"/>
      </rPr>
      <t xml:space="preserve">Include a ‘formula’ in WAMs to deal with staff impacted by Covid-19 perhaps to accommodate teaching free days. This approach would need extra resources. MD
</t>
    </r>
    <r>
      <rPr>
        <sz val="8"/>
        <color rgb="FF000000"/>
        <rFont val="Calibri"/>
      </rPr>
      <t xml:space="preserve">
</t>
    </r>
    <r>
      <rPr>
        <sz val="8"/>
        <color rgb="FF548235"/>
        <rFont val="Calibri"/>
      </rPr>
      <t xml:space="preserve">Again I am not aware of any initiatives in this regard at CBPPL but I am following up with the Dean and will amend if necessary. DC                               </t>
    </r>
    <r>
      <rPr>
        <sz val="8"/>
        <color rgb="FFFF0000"/>
        <rFont val="Calibri"/>
      </rPr>
      <t xml:space="preserve">There has not been specific progress on this in CASSCS. The matter of increased workload and its gendered implications will be addressed in the context of the ongoing work on Athena Swan. JW
</t>
    </r>
  </si>
  <si>
    <t>AS 4.11</t>
  </si>
  <si>
    <t>To ensure that all PGR students are treated equally in relation to maternity leave irrespective of the source of their funding.</t>
  </si>
  <si>
    <t>Submit proposal to the next call for Strategic Funds on provision of maternity pay (equivalent to postgraduate stipend) for university funded PGRs and others not in receipt of maternity pay from funders.</t>
  </si>
  <si>
    <t>Dean Graduate Studies</t>
  </si>
  <si>
    <t>2022 Round of Strategic Funding</t>
  </si>
  <si>
    <t>In Progress- Delayed</t>
  </si>
  <si>
    <t>Proposal not submitted, given the lack of sector wide policy on maternity pay for PGR students.</t>
  </si>
  <si>
    <t>Dean Graduate Studies will continue to engage with IUA colleagues and lobby for sector wide policy on maternity pay for PGR students irrespective of the source of their funding.</t>
  </si>
  <si>
    <t>AY2021/22</t>
  </si>
  <si>
    <t>Sector-wide policy not yet achieved. 
The majority of full-time PGR students receive a tax exempt scholarship payment under Section 193 of the Taxes Consolidation Act (TCA) 1997.
Payment of a tax exempt scholarship to students on protected leave is not permitted as it breaches TCA legislation. 
The IUA Deans of Graduate Studies (DoGS) considered issuing a contract of employment to students for duration of protected leave. This was deemed inequitable as deductions will result in lower net pay to students on protected leave. 
The DoGS considered payment of ‘top-up’ scholarship to students prior to, and upon return from, protected leave. This approach will not support students during their protected leave.
The DoGS considered retaining students as registered and paying their scholarship during protected. This is not permitted as it breaches TCA legislation.
The DoGS continue to make representations to the HEA, DFHERIS and Minister FHERIS to seek a sector wide policy.</t>
  </si>
  <si>
    <t>AS 4.12</t>
  </si>
  <si>
    <t>To increase awareness and uptake of supports for maternity and adoption leave</t>
  </si>
  <si>
    <t>Update Maternity Leave policy and Manager’s Guide to Managing Maternity Leave to include information on/signpost available grants and support, links to grant information and application forms on OVPED website.</t>
  </si>
  <si>
    <t>ER Manager &amp; HEO</t>
  </si>
  <si>
    <t>Q3 2022</t>
  </si>
  <si>
    <r>
      <rPr>
        <sz val="8"/>
        <color rgb="FF000000"/>
        <rFont val="Calibri"/>
      </rPr>
      <t>Policy</t>
    </r>
    <r>
      <rPr>
        <sz val="8"/>
        <color rgb="FFFF0000"/>
        <rFont val="Calibri"/>
      </rPr>
      <t xml:space="preserve"> current being updated</t>
    </r>
    <r>
      <rPr>
        <sz val="8"/>
        <color rgb="FF000000"/>
        <rFont val="Calibri"/>
      </rPr>
      <t xml:space="preserve"> and maternity related support details have been added to the latest reviewed policy. Pronouns have been amended in relation to reference to line managers. </t>
    </r>
    <r>
      <rPr>
        <sz val="8"/>
        <color rgb="FFFF0000"/>
        <rFont val="Calibri"/>
      </rPr>
      <t>EDI advice sought</t>
    </r>
    <r>
      <rPr>
        <sz val="8"/>
        <color rgb="FF000000"/>
        <rFont val="Calibri"/>
      </rPr>
      <t xml:space="preserve"> in relation to language re. maternity leave application. Policy update complete, work now to remove some elements around replacment which will form part of a manager guide instead of being include in the employee policy  </t>
    </r>
  </si>
  <si>
    <t>Review tone and language in maternity leave policy and Manager’s Guide to Managing Maternity Leave, change pronouns.</t>
  </si>
  <si>
    <t>HR flag available supports during Roadshow presentations on leave.</t>
  </si>
  <si>
    <t>ER Team</t>
  </si>
  <si>
    <t>Semester 1 AY 2021/22 and each semester thereafter</t>
  </si>
  <si>
    <t>Maternity related support details added to ER Roadshow</t>
  </si>
  <si>
    <t>Include session on Maternity Leave Policies in management and leadership training programme (Ref. action 4.8) and ‘Managing Inclusively’ workshops.</t>
  </si>
  <si>
    <r>
      <rPr>
        <b/>
        <sz val="8"/>
        <color rgb="FFFF0000"/>
        <rFont val="Calibri"/>
      </rPr>
      <t>Update:</t>
    </r>
    <r>
      <rPr>
        <sz val="8"/>
        <color rgb="FF000000"/>
        <rFont val="Calibri"/>
      </rPr>
      <t>"Managing Inclusively" training is a requirement under the current tender which will close in Jan 2023. This workshop would include external expertise and internal processess and procedures - incorporating the ER roadshow. It is hoped that review of applications will be completed by the end of Summer 2023.</t>
    </r>
  </si>
  <si>
    <t>AS 4.13</t>
  </si>
  <si>
    <t>To establish clarity and agreement on workload reduction commensurate with reduction in FTE for staff availing of flexible working such as part-time working, parental leave, job-share arrangements.</t>
  </si>
  <si>
    <t>Specify the reduction in workload commensurate with reduction in FTE for staff in application forms for reduced working arrangements i.e., part-time working, parental leave, job-sharing.</t>
  </si>
  <si>
    <t>HoS/Unit</t>
  </si>
  <si>
    <r>
      <rPr>
        <sz val="8"/>
        <color rgb="FF000000"/>
        <rFont val="Calibri"/>
      </rPr>
      <t xml:space="preserve">This reduction in workload should form part of the Workload Allocation Model and </t>
    </r>
    <r>
      <rPr>
        <sz val="8"/>
        <color rgb="FFFF0000"/>
        <rFont val="Calibri"/>
      </rPr>
      <t xml:space="preserve">could be advised when approved application is sent for processing  </t>
    </r>
    <r>
      <rPr>
        <b/>
        <sz val="8"/>
        <color rgb="FFFF0000"/>
        <rFont val="Calibri"/>
      </rPr>
      <t xml:space="preserve">Update on this?
</t>
    </r>
    <r>
      <rPr>
        <sz val="8"/>
        <color rgb="FF000000"/>
        <rFont val="Calibri"/>
      </rPr>
      <t xml:space="preserve">
Workload allocation should be compatible with reasonable expectations of work-life balance, EDI principles, taking into account personal circumstances which may have an impact on workload, such as:
•	protected leave such as maternity leave, adoptive leave, parental leave, compassionate leave, force majeure leave, and carer’s leave, or other family leave
</t>
    </r>
  </si>
  <si>
    <t>Amend application forms to include a description of the above.</t>
  </si>
  <si>
    <t>ER Manager</t>
  </si>
  <si>
    <t>Signed agreement on workload allocation to be included in approved application from.</t>
  </si>
  <si>
    <t>Both line manager and staff member sign to agree the workload reduction.</t>
  </si>
  <si>
    <t>AS 4.14</t>
  </si>
  <si>
    <t>To support and enable staff who work part-time to transition back to full-time roles.</t>
  </si>
  <si>
    <t>Create an option for staff to request a phased return to work when returning from career break/part-time role. Managers must consider the request and if not possible to approve the request, they must set out reasons in writing.</t>
  </si>
  <si>
    <t>Q2 2022 (in line with timeline for action 4.13</t>
  </si>
  <si>
    <t xml:space="preserve">Career break policy currently under review.  We will look to see how request for part time role on return can be considered. </t>
  </si>
  <si>
    <t>EDIS G4 No 9</t>
  </si>
  <si>
    <t>Empower staff and students to question and challenge undesirable language and behaviour without fear of repercussion and with confidence in university support</t>
  </si>
  <si>
    <t>for those who speak up (e.g. Active Bystander training)</t>
  </si>
  <si>
    <t>DES 21, HEA 1.21, GEAP2 1.1</t>
  </si>
  <si>
    <r>
      <rPr>
        <sz val="8"/>
        <color rgb="FF000000"/>
        <rFont val="Calibri"/>
      </rPr>
      <t xml:space="preserve">Schools will develop and implement action plans via engagement with the Athena SWAN framework. Units will engage via the </t>
    </r>
    <r>
      <rPr>
        <sz val="8"/>
        <color rgb="FFFF0000"/>
        <rFont val="Calibri"/>
      </rPr>
      <t>Professional Services Managers Forum</t>
    </r>
    <r>
      <rPr>
        <sz val="8"/>
        <color rgb="FF000000"/>
        <rFont val="Calibri"/>
      </rPr>
      <t xml:space="preserve">. </t>
    </r>
    <r>
      <rPr>
        <b/>
        <sz val="8"/>
        <color rgb="FF000000"/>
        <rFont val="Calibri"/>
      </rPr>
      <t>Cross ref. 6.6.</t>
    </r>
  </si>
  <si>
    <r>
      <rPr>
        <sz val="8"/>
        <color rgb="FF000000"/>
        <rFont val="Calibri"/>
        <family val="2"/>
      </rPr>
      <t>Deans/VDs EDI/</t>
    </r>
    <r>
      <rPr>
        <sz val="8"/>
        <color rgb="FFFF0000"/>
        <rFont val="Calibri"/>
        <family val="2"/>
      </rPr>
      <t xml:space="preserve"> HR Director</t>
    </r>
  </si>
  <si>
    <t>31/12/2021ll;'</t>
  </si>
  <si>
    <t>In Progress-on track</t>
  </si>
  <si>
    <t xml:space="preserve">The OVPEDI is working with Schools to engage with Athena SWAN. Twelve schools have now achieved departmental Bronze awards: the Schools of Medicine, Business and Economics, Nursing and Midwifery, Health Sciences, Psychology, Mathematics, Statistics, and Applied Mathematics, Biological and Chemical Sciences, Natural Sciences, Shannon College, Law and a joint application between Computer Science and the Data Science Institute. One School has now achieved a departmental Silver award: the School of Engineering. We will also have several Schools applying the the April and November 2024 rounds. 
CMNHS has no longer EDI PM role.  VD-EDI also took on an interim chair of SoM AS committee which has now been passed to a new Chair. AS chairs are also ex officion members of the College EDI committee and VD EDI, PM and AS chairs have quarterly meetings. At the College, the VD-EDI has identified common actions between the AS implementation plans of the three schools and has taken the lead on these actions; funding is also provided for additional action. Action prioritisation has identified training as on eof common actions between schools – this is now delivered at the College level. VD-EDI is also a member of all AS school committees and provides advice and support and liaises with OVPEDI and AS PM on identifying gaps and resources. AS is a standing item on EDI committee agenda. Training and additional spaces on the Aurora programme and/or AS mid-career funding are funded by the College, as required. The College devolves budget responsibility to Schools and Heads of School are encouraged to allocate resources in a fair and transparent manner mindful of workload distributions. The College developed WAM and this is being rolled out in 2023/2024. The schools are developing WAMs as well. Commonalities were found between actions plans (each of over 100 actions) and school SATs will work together with VD-EDI and VD staff development and mentoring (new appointment in CMNHS) to implement those efficiently. CMNHS will also run a TNA and is discussing revision of CID. SoNM Chair has resigned quoting lack of support for data collection, slow engagement on breastfeeding room and lack of supports in general. Other AS chairs in CMNHS have raised their concerns about the lack of support with data collection, lack of EDI PM, and no progress on their actions depending on University level activities, with researcher data collection being a prominent issue. HR-related issues were quoted as particularly slow progressing and inhibiting progress at school level. KW
CASSCS is currently supporting three Schools that are establishing their SATs to embark on the Athena Swan process at Bronze level: (a) School of Political Science and Sociology, (b) School of Geography, Archaeology and Irish Studies and (c) School of Education. It is envisaged that these applications will be submitted in April or November 2024. CASSCS organises regular meetings between SAT heads and VP-EDI in order to facilitate information exchange about the process. VD-EDI in CASSCS is in discussion with 4 other Schools about the Athena Swan process in order to work out a timeline for their applications. JW 
CSE is considering how best to resource 4 Bronze Awards and 1 Silver Award with a 5th Bronze application in train along with the Award Transfer process for 2 of the 4 Bronze Awards in addition to reapplications. Vice Dean is 2 years requesting resources for Athena SWAN work to ensure efficiencies are made across schools and action plans implemented on time. A number of meetings have taken place and a report generated justifying the cost involved etc.
The CSE supports School Athena Swan applications in the collation and validation of data. The College’s Vice-Dean for Equality Diversity and Inclusion is an active advisor and contributor to School Athena Swan SATs. The College supports the Vice-Dean through a 40% buy-out of time for all EDI activity including Athena SWAN. Following a request for an Athena SWAN Project Manager, the College is considering how best to support the implementation of its 5 Athena SWAN action plans (one of which is silver). The College devolves budget responsibility to Schools and Heads of School are encouraged to allocate resources in a fair and transparent manner mindful of workload distributions.
CSE assists Schools in the development of action plans through 
1. Regular meetings with SAT Chairs to share information and provide a forum for support. 
2. Athena SWAN is a standing item on the EDI agenda. Common actions identified across more than one School are implemented across Schools when appropriate. 
3. Vice Dean is a member of School SATs during the first application process and guides the SAT Chairs.
4. Athena SWAN support documentation is available to all SAT Chairs and EDI Directors on the EDI Committee Teams site.
5. College is working with the OVPEDI to assess outstanding gaps in support for Schools in light of recent appointments and new roles in the OVPEDI to inform consideration of additional support requirements within the College.  MD
As the new VD for CBPPL this is my understanding of actions under AS. The SBE has Bronze status and the School is actioning the feedback points from AS. Shannon College is due to submit its 1st accreditation application this month. The School of Law is working on its 1st application. As the new VD I plan to set up a College DEI Oversight Group in the next two months. This will give me a better oversight of DEI actions underway/planned. DC
SBE AS actions - Our bronze award came with 57 smart actions to complete - the status of those actions is as follows:
9 actions completed
38 actions are in progress
And 10 not started
Actions that have not been started are mainly actions completed within central units of the university - as there is overlap, we do not need to initiate the actions at school level.
The SBE is EDI Committee is actively monitoring the implementation of their actions with the support of the VD EDI with the view of either renewing or applying for a Silver award in April 2024
</t>
  </si>
  <si>
    <t>Implement discipline/Unit gender action plans</t>
  </si>
  <si>
    <t>Heads of School/Unit</t>
  </si>
  <si>
    <t>DES 28, GEAP2 2.1</t>
  </si>
  <si>
    <t>1.15.i</t>
  </si>
  <si>
    <t>Address stereotyping of "female" and "male" roles</t>
  </si>
  <si>
    <t>Human Resources will review job descriptions and criteria to ensure the language is open and inclusive of all genders.</t>
  </si>
  <si>
    <t>HR Director/ HEO</t>
  </si>
  <si>
    <t xml:space="preserve">HR Business </t>
  </si>
  <si>
    <t>Mainstreamed via the Recruitment Policy approved in December 2020.</t>
  </si>
  <si>
    <t>Partners</t>
  </si>
  <si>
    <t>1.15.ii</t>
  </si>
  <si>
    <t>Human Resources will review professional and administrative job titles to ensure the title reflects the complexity and responsibility of the role.</t>
  </si>
  <si>
    <t xml:space="preserve">HR Director </t>
  </si>
  <si>
    <t>HR Project Team</t>
  </si>
  <si>
    <r>
      <rPr>
        <sz val="8"/>
        <color rgb="FFFF0000"/>
        <rFont val="Calibri"/>
      </rPr>
      <t xml:space="preserve"> 
</t>
    </r>
    <r>
      <rPr>
        <sz val="8"/>
        <color rgb="FF000000"/>
        <rFont val="Calibri"/>
      </rPr>
      <t xml:space="preserve">Now job sizing is in place and there is available data, this work will now be completed by Q1 2023
</t>
    </r>
  </si>
  <si>
    <t>DES 30, HEA 1.4, GEAP2 1.3</t>
  </si>
  <si>
    <t>All staff in leadership take responsibility for integrating gender equality in all processes and decision-making</t>
  </si>
  <si>
    <t>The University will develop KPIs for senior managers in order to measure performance on integrating equality in processes, for example implementing specific actions: A) Use of Inclusive recruitment and promotion tools, B) Implementing Workload allocation guidelines, C) Uptake of leadership training, D) Uptake of EDI training, including unconscious bias, E) Ensure gender balance on committees at school/unit level</t>
  </si>
  <si>
    <t>HR Director/ DPR/ COO</t>
  </si>
  <si>
    <t xml:space="preserve">Relevant Deans/ </t>
  </si>
  <si>
    <t>TBC</t>
  </si>
  <si>
    <t>PMDS Framework document now completed. This policy will be for final approval at various committees in Q1 2023, with training then to support the implementation..  PMDS going to Udaras at the end of June 2023</t>
  </si>
  <si>
    <t>Directors</t>
  </si>
  <si>
    <t>DES 37, HEA 1.13, GEAP2 1.6</t>
  </si>
  <si>
    <t>Embed gender equality awareness into research</t>
  </si>
  <si>
    <t>The University will embed gender equality awareness into all research content and provide training and support for research staff.</t>
  </si>
  <si>
    <t>VPRI</t>
  </si>
  <si>
    <t xml:space="preserve">Research Office/ 
Graduate Studies 
Office/Head of 
RDC
</t>
  </si>
  <si>
    <t>Mainstreamed</t>
  </si>
  <si>
    <t>The Researcher Development Centre (RDC) provides professional development activities for researchers at University of Galway.  Gender equality training is available as both a stand alone item and incorporated into general professional development training. Research Office staff have undergone training on Gender Proofing Research and, together with the EC guidance and toolkit on the subject, support and advise academics and researchers on the gender dimension in funding applications - both from the perspective of human resources (balance in research teams) and content (analysing and taking into account gender in the research and innovation content of projects).  Online training is available on the RDC website provided by Yellow Window - Gender Dimension in Research and workshops are planned too (virtual at the present time).</t>
  </si>
  <si>
    <t xml:space="preserve">Graduate Studies </t>
  </si>
  <si>
    <t xml:space="preserve">Office/Head of </t>
  </si>
  <si>
    <t>RDC</t>
  </si>
  <si>
    <t>HEA 1.6, AS2017 4.15, GEAP2 1.8</t>
  </si>
  <si>
    <t>Ensure Gender Balance in Decision-making</t>
  </si>
  <si>
    <t>Chairs of key decision-making bodies, committees, and working group in the University will consist of at least 40% men and 40% women, with development over a three year period to 50:50. College/School/Unit executives will report composition and gender balance of committees annually to the OVPED, to be reported to UMT and GA.</t>
  </si>
  <si>
    <t>Deans/Heads</t>
  </si>
  <si>
    <t>30/06/2020, mainstreamed</t>
  </si>
  <si>
    <t>HEO running audits annually for reports. Results being reported annually to UMT, Academic Council, EDICC, EDIC and HEA.</t>
  </si>
  <si>
    <t>GEAP2 1.13</t>
  </si>
  <si>
    <t>Parent Support Programmes</t>
  </si>
  <si>
    <t>The University will ensure there are appropriate facilities on campus for families and nursing mothers.</t>
  </si>
  <si>
    <t>COO</t>
  </si>
  <si>
    <t xml:space="preserve">Buildings &amp; </t>
  </si>
  <si>
    <t>Buildings have completed works across campus in locations, Alice Perry, Sports Centre, O Donoghue Centre, Hardimann Building, Lifecourse, Aras na MacLeinn.</t>
  </si>
  <si>
    <t>Estates Office</t>
  </si>
  <si>
    <t>GEAP1 2.10, GEAP2 1.14</t>
  </si>
  <si>
    <t xml:space="preserve"> </t>
  </si>
  <si>
    <t>The University will develop an Adjunct/Visiting Prof programme linked to this agenda which, where appropriate, will link into established University of Galway Public Lecture Series.</t>
  </si>
  <si>
    <t>First two visiting professors identified. Monitoring of gender of Visiting and Adjunct Prof appointments is now part of appointment policy.</t>
  </si>
  <si>
    <t>Increase Female Leadership Role Models</t>
  </si>
  <si>
    <t>2. Gender Balance in Leadership and Decision-Making</t>
  </si>
  <si>
    <t>AS 3.1, GEAP2 4.7 GEAP1 4.7, 3.5,</t>
  </si>
  <si>
    <t>2.1(i)</t>
  </si>
  <si>
    <t>To increase the number and % of senior academic women in University of Galway.</t>
  </si>
  <si>
    <t>Support academic women’s career progression by continuing the:  i) Returner Grant for Research Active Academic Carers, (ii) Athena SWAN Mid-career Capacity Building Grant and (iii) Consolidation grant.</t>
  </si>
  <si>
    <t>Chair(s) of ISAT</t>
  </si>
  <si>
    <t>December 2022-2025</t>
  </si>
  <si>
    <t>Grants offered annually – number uptake 47% 2021.</t>
  </si>
  <si>
    <t xml:space="preserve"> DES 26, HEA 1.16,</t>
  </si>
  <si>
    <t xml:space="preserve">AS2017 4.7, 4.12 </t>
  </si>
  <si>
    <t>Measures of Success: The % of women at SL level rises to 47% by December 2022,</t>
  </si>
  <si>
    <t>2.1 (ii)</t>
  </si>
  <si>
    <t>50% by Dec 2024, and to reflect the % of women at the LAB grade from Dec 2025 and onwards.</t>
  </si>
  <si>
    <t>Continue to provide Academic Career Development Workshops each semester (established under the University of Galway Promotions Project).</t>
  </si>
  <si>
    <t>HR Learning and Development Manager/ HEO/ AS Project Manager</t>
  </si>
  <si>
    <t>From Q4 2021</t>
  </si>
  <si>
    <t xml:space="preserve">ongoing </t>
  </si>
  <si>
    <t>This is more lead by the Deputy President/Registrar</t>
  </si>
  <si>
    <t>AS 3.2</t>
  </si>
  <si>
    <t>To develop leadership capacity for women and create opportunities for women to explore leadership careers.</t>
  </si>
  <si>
    <t>Continue to support the Aurora programme and develop a variety of additional leadership development training offerings suitable for colleagues taking on initial, middle and senior leadership roles.</t>
  </si>
  <si>
    <t>Sept. 2022</t>
  </si>
  <si>
    <t>Sept. 2022- Dec. 2025</t>
  </si>
  <si>
    <t xml:space="preserve">A mid level leadership programme is being developed in partnership with the IUA as this is an issue facing all our University colleagues at the moment. The Learning and Development unit are currently in the middle of a tender review process which includes manager training programmes, and more senior level training. </t>
  </si>
  <si>
    <t xml:space="preserve">Measures of Success: Increase the no. of women in Dean of College (Executive Dean) and HoS roles to 50%. </t>
  </si>
  <si>
    <t>Develop a number of new leadership training offerings aimed at both mid and advanced career staff across the University.</t>
  </si>
  <si>
    <t>This will be covered within the current tender which will be closing in January 2023. Update: Review of applications for tender should be completed by the end of Summer 2023. Plans are in place to begin work on a collaboration between EDI &amp;  L&amp;D to design a number of leadership programmes. . The  LIFT Leadership programme is currently available to all categories of staff.</t>
  </si>
  <si>
    <t>AS 3.3</t>
  </si>
  <si>
    <t>To increase the % women in leadership roles in Research centres/clusters</t>
  </si>
  <si>
    <t>Establish framework to define and categorise research centres/clusters/groups and provide appropriate leadership training to encourage more women into these research leadership roles at mid and advanced career levels, as above.</t>
  </si>
  <si>
    <t xml:space="preserve">VPRI </t>
  </si>
  <si>
    <t>Exploring options to enhance exposure to new opportunities and work with units. No new progress to report.</t>
  </si>
  <si>
    <t>AS2017 4.14, GEAP1 2.10, GEAP2 4.11</t>
  </si>
  <si>
    <t>Increase % of female Heads/Deans</t>
  </si>
  <si>
    <t>2020 and ongoing</t>
  </si>
  <si>
    <t xml:space="preserve">Currently the Aurora Programme and Advance HE Executive Leadership programmes are being used for this purpose until a tailored University of Galway programme is ready to run. To date University of Galway has supported 132 women, across professional services, academic and research categories on the Aurora Women's Leadership development programme, inclusive of 20 women in the Nov 2020 cohort and 21 in the Nov 2021 cohort. There will be at least 15 women on 2022-23 programme.
In addition, 2 women and 2 men in senior leadership positions completed the IUA Executive Leadership programme. Two more women in senior leadership will complete the IUA leadership programme commencing in 2023.
In 2022, 8 women are in positions of Heads of School out of a total of 19 Schools (42%).
The OVPEDI is currently establishing a working group to develop an Inclusive Leadership programme to embed EDI policies and practices while also supporting career progression. </t>
  </si>
  <si>
    <t xml:space="preserve">The University will implement an Executive Leadership programme for women in senior academic grades/Heads of School to increase the number of women in academic 
leadership roles. This will be inclusive of a high profile mentorship programme involving members of the European Women Rectors Association.
</t>
  </si>
  <si>
    <t>VPEDI/ DPR/HR Director</t>
  </si>
  <si>
    <t>DES 30, HEA 1.2,1.3,1.4, GEAP2 5.7</t>
  </si>
  <si>
    <t>The University will ensure in appointment processes for all senior leadership roles, an essential requirement of appointment will be demonstrable experience of leadership in advancing gender equality to be included as a specific criterion in role descriptions.</t>
  </si>
  <si>
    <t>Human Resources</t>
  </si>
  <si>
    <t>A line will now be included in all senior positions encompassing this requirement.</t>
  </si>
  <si>
    <t xml:space="preserve">Leadership 
Appointment 
Criteria
</t>
  </si>
  <si>
    <t>3. Equal Opportunities in Recruitment and Career Progression</t>
  </si>
  <si>
    <t>AS 1.1</t>
  </si>
  <si>
    <t>To continue to engage with a range of outreach activities targeted at schools and the local community to raise awareness and increase participation of women/men in STEMM disciplines where men &amp; women are particularly under-represented.</t>
  </si>
  <si>
    <t xml:space="preserve">Develop an overarching institutional student recruitment strategy with specific actions at college level to improve UG student gender representation in STEMM where men &amp; women are particularly under-represented. Actions will include planned school visits to girls/mixed schools, events with career guidance students targeting transition year students to promote maths, engineering and computer science programmes, interactive workshops with primary schools. Update promotional material to raise profile of female/male role models, create short videos to highlight diverse and exciting career opportunities. </t>
  </si>
  <si>
    <t>Student Recruitment and Outreach Manager</t>
  </si>
  <si>
    <t>Student Recruitment Officer; Vice Dean EDI CSE and CMNHS; Vice Deans Student Recruitment and Public Engagement CSE</t>
  </si>
  <si>
    <t>Strategy agreed by Q2 2022</t>
  </si>
  <si>
    <t>AY 2023/24 and implemented annually thereafter</t>
  </si>
  <si>
    <t xml:space="preserve">Student Recruitment and Outreach are preparing  a five year strategy (due to be presented to UMT at end 2022/beg 2023). It will incorporate this action and a step-by-step approach to achieve the goals set out. 
Director of Student Recruitment and Outreach will meet with relevant Vice Deans for EDI in Oct 2022 to progress plans on the targeted activity identified in the action. Many of the activities (school visits, Taster Days etc.) are well established but will require additional focus on this goal and some of the other planned activities (such as videos) will be new or additional and will require more detailed planning. 
Key to success will be engaging and partnering with  champions in the relevant College/Schools to deliver these valuable activities to future students.  
</t>
  </si>
  <si>
    <t>Measures of Success: Increase the proportion of female undergraduate students in CSE, including MSAP,  SCS &amp; SoE. Target 42% female UG in CSE by September 2025. Increased representation of male UG in Health Sciences to 20% and Nursing &amp; Midwifery  to 12%</t>
  </si>
  <si>
    <r>
      <t>To</t>
    </r>
    <r>
      <rPr>
        <sz val="11"/>
        <color rgb="FF000000"/>
        <rFont val="Calibri"/>
        <family val="2"/>
        <scheme val="minor"/>
      </rPr>
      <t xml:space="preserve"> </t>
    </r>
    <r>
      <rPr>
        <sz val="8"/>
        <color rgb="FF000000"/>
        <rFont val="Calibri"/>
        <family val="2"/>
        <scheme val="minor"/>
      </rPr>
      <t xml:space="preserve">substantially reduce the GPG by 50% over the life of this Action Plan. </t>
    </r>
  </si>
  <si>
    <t>Continue annual analysis to monitor progress against target, identify trends and key drivers of the GPG</t>
  </si>
  <si>
    <r>
      <rPr>
        <sz val="8"/>
        <color rgb="FF000000"/>
        <rFont val="Calibri"/>
        <family val="2"/>
      </rPr>
      <t>Conduct audit in Q3 annually based on March 31</t>
    </r>
    <r>
      <rPr>
        <vertAlign val="superscript"/>
        <sz val="8"/>
        <color rgb="FF000000"/>
        <rFont val="Calibri"/>
        <family val="2"/>
      </rPr>
      <t>st</t>
    </r>
    <r>
      <rPr>
        <sz val="8"/>
        <color rgb="FF000000"/>
        <rFont val="Calibri"/>
        <family val="2"/>
      </rPr>
      <t xml:space="preserve"> data. Report each year in Q4
2021-2025
</t>
    </r>
  </si>
  <si>
    <r>
      <rPr>
        <sz val="8"/>
        <color rgb="FF000000"/>
        <rFont val="Calibri"/>
      </rPr>
      <t xml:space="preserve">Progress towards significantly narrowing the gender pay gap has been slower than expected. Trends emerging in the gender pay gap data show a marginal improvement in the mean gap over the past 4 years from 20% in 2018 to 18.6% in 2022. Slight improvements are discernible on 2020 data, due to the net impact of employee movement (joiners -1.9% and leavers +1.5%) and pay changes (-0.2%). At this point, it is clear it will take a longer time to significantly reduce the gender pay gap. The to date evidence suggests that the 50% target is not appropriate/achievable as it was determined prior to the analysis of the GPG.
Nonetheless the annual analysis and reporting of the GPG has enabled a deeper understanding of the underlying gender issues across recruitment, career progression, promotion, and leavers. Having initiated the GPG project in anticipation of new regulations under the Gender Pay Gap Information Act 2021, we have a comprehensive set of data to measure the future pay gap analysis against. We are currently in the process of completing the gender pay gap analysis for 2022 with the objective of publishing this data prior to the end of December.
</t>
    </r>
    <r>
      <rPr>
        <b/>
        <sz val="8"/>
        <color rgb="FF000000"/>
        <rFont val="Calibri"/>
      </rPr>
      <t xml:space="preserve">        CMNHS</t>
    </r>
    <r>
      <rPr>
        <sz val="8"/>
        <color rgb="FF000000"/>
        <rFont val="Calibri"/>
      </rPr>
      <t xml:space="preserve"> is exploring means to reduce gender pay gap associated with academics through promotions mentoring for staff, succession planning and recruitment. CMNHS awaits the development of inclusion recruitment toolkit from HR for implementation. CMNHS would also like to explore a) a quota for female promotions and/or b) alternative promotions strands for males and females, as well as the OVPEDI application to strategic funding call to support potential cost of a).</t>
    </r>
  </si>
  <si>
    <t>AS 1.13, EDIS G1  No 2</t>
  </si>
  <si>
    <t>Report each year in Q4</t>
  </si>
  <si>
    <t>2021-2025</t>
  </si>
  <si>
    <t>Implement action 2.3 of AS 2021 (3.7 in GEAP 3) to increase the % women in the Professoriate</t>
  </si>
  <si>
    <t>Implement action 2.9 of AS 2021 (3.13 in GEAP 3) to address the disproportionate no. of women employed on part-time teaching contracts</t>
  </si>
  <si>
    <t>DPR, Director HR, Deans of College</t>
  </si>
  <si>
    <t>Disseminate learning from the GPG (gender pay gap) project to HEIs nationally.</t>
  </si>
  <si>
    <t>We have disseminated our learning from the GPG project to HEIs nationally via a series of presentations and panel participation in addition to the IUA EDI group. We were successful in our application to lead on a national project to analyse gender pay gap data in HE, develop models to test interventions and related impact to reduce the GPG and disseminate learning nationally. This project commenced in January 2023 and we are currently recruiting a research assistant to support the first phase. It is intended that we will hold a national seminar in early 2024 to disseminate the project findings.</t>
  </si>
  <si>
    <t>EDIS G3  No 1</t>
  </si>
  <si>
    <t>AS 2.1</t>
  </si>
  <si>
    <t>Appoint new senior AO post in HR with specific responsibility to systematically implement AS and GEAP actions related to recruitment and selection.</t>
  </si>
  <si>
    <t xml:space="preserve">New Head of Recruitment &amp; Contracts has been appointed in May 2022. We have also met with the VP EDI, HEO to discuss HR Actions. This meeting will continue monthly to ensure that actions and information for meetings is in place. </t>
  </si>
  <si>
    <t>To increase application rates from women for externally advertised academic posts.</t>
  </si>
  <si>
    <t>HEO brief HR AO on existing actions/requirements and evaluate effectiveness.</t>
  </si>
  <si>
    <t>Improve adverts and job descriptions to provide more information on flexible working arrangements in schools. Include positive action statements for posts in schools where women/men are under-represented.</t>
  </si>
  <si>
    <t>HR  Head of Recruitment &amp; Contracts in conjunction with HR BPs</t>
  </si>
  <si>
    <t>Q1 2022</t>
  </si>
  <si>
    <t xml:space="preserve">Current review of all job specificaiton to set out key elements to be including in certain posts this will include flexile working arrangements, and other key responsibilities of certain posts. </t>
  </si>
  <si>
    <t>Measures of Success: Increased applications from women to 45% overall, to 35% at SL and 30% to EP grades overall.</t>
  </si>
  <si>
    <t>Include information on AS activity in each school including logo in adverts.</t>
  </si>
  <si>
    <t>Post owner/co-ordinator to identify journals, websites, networks to reach the under-represented gender at the outset of the recruitment campaign.</t>
  </si>
  <si>
    <t>Post owner/co-ordinator in conjunction with HR  Head of Recruitment &amp; Contracts</t>
  </si>
  <si>
    <t>completed</t>
  </si>
  <si>
    <t xml:space="preserve">continued review ongoing </t>
  </si>
  <si>
    <t>All members involved in recruitment and selection processes will be required to complete Module 2 of the new EDI in HE online programme.</t>
  </si>
  <si>
    <t>HR Learning &amp; Development Manager</t>
  </si>
  <si>
    <t>From Q3 2021</t>
  </si>
  <si>
    <t>This will now be included in the training being developed for recruitment for hiring managers. Update: The requirement to complete this module forms part of the interview skills training (for board members).</t>
  </si>
  <si>
    <t xml:space="preserve">AS 4.2, GEAP1 5.0, GEAP2 5.8, 5.10, AS2017 4.3, </t>
  </si>
  <si>
    <t>Inclusive Recruitment Tools for staff.</t>
  </si>
  <si>
    <t xml:space="preserve">Human Resources will review existing recruitment literature and develop specific guidelines for an Inclusive Recruitment Toolkit, to include: A) Consideration of current staff profile by grade and gender in planning, B) Writing inclusive job descriptions, C) Establishing a gender balanced selection committee, D) Training requirements, E) Fact sheets on unconscious bias in recruitment &amp; selection. </t>
  </si>
  <si>
    <t>The Inclusive Recruitment Toolkit has been finalised for inclusion in the recently approved recruitment policy. Access to Textio software package was available to post owners to assist with drafting of both job spces and post adverts and ensure gender neutral langauge, via the OVPEDIIIIand HR Business Partners during AY2019-20 as a pilot. This is now being replaced by open source equivalent tool. Training needs to be rolled out to all hiring managers. The new Recruitment Policy and Procedure was approved at the December 2020 meeting of Údarás na hOllscoile. Training on the new recruitment policy will be included in Manager Training on HR Policies commencing in March. This has commenced and will continue throughout the rest of the year in 1 hour training slots. Two training session on interview skills with information on the recruitment &amp; selection policy have been rolled out in Q4 2022, and will be ongoing in 2023</t>
  </si>
  <si>
    <t>AS 2.2</t>
  </si>
  <si>
    <t xml:space="preserve">To strengthen the career pipeline in CSE to support the academic career progression of female ECRs. </t>
  </si>
  <si>
    <r>
      <rPr>
        <sz val="8"/>
        <color rgb="FF000000"/>
        <rFont val="Calibri"/>
      </rPr>
      <t>CSE will benchmark the % of female researchers in Computer Science and Mathematics nationally/UK. If CSE is below subject norms, CSE will implement recruitment strategies which include</t>
    </r>
    <r>
      <rPr>
        <sz val="8"/>
        <color rgb="FFFF0000"/>
        <rFont val="Calibri"/>
      </rPr>
      <t xml:space="preserve"> search committees </t>
    </r>
    <r>
      <rPr>
        <sz val="8"/>
        <color rgb="FF000000"/>
        <rFont val="Calibri"/>
      </rPr>
      <t xml:space="preserve">to identify and target potential applicants, adding </t>
    </r>
    <r>
      <rPr>
        <sz val="8"/>
        <color rgb="FFFF0000"/>
        <rFont val="Calibri"/>
      </rPr>
      <t xml:space="preserve">2 points of contact </t>
    </r>
    <r>
      <rPr>
        <sz val="8"/>
        <color rgb="FF000000"/>
        <rFont val="Calibri"/>
      </rPr>
      <t xml:space="preserve">(one man and one women) on job adverts, to attract high performing ECR females into these schools, coupled with the provision of targeted training initiatives for female ECRs in support of developing research independence. </t>
    </r>
  </si>
  <si>
    <t>Dean CSE</t>
  </si>
  <si>
    <t>Commence Q4 2021 and build over duration of Action plan (i.e. to Q2 2025)</t>
  </si>
  <si>
    <r>
      <rPr>
        <sz val="8"/>
        <color rgb="FF000000"/>
        <rFont val="Calibri"/>
      </rPr>
      <t>Computer Science  benchmarking is shown on the RHS. Data benchmarking for Mathematics is ongoing, with a national report due at the end of the month.</t>
    </r>
    <r>
      <rPr>
        <sz val="8"/>
        <color rgb="FFFF0000"/>
        <rFont val="Calibri"/>
      </rPr>
      <t xml:space="preserve"> The report highlights that for 2022/2023, 37.5% of researchers  (6 of 16) were women. 
This compares with the national average of 30.6% for the mathematical sciences the same year, based on data returned by 6 universities. 
</t>
    </r>
    <r>
      <rPr>
        <sz val="8"/>
        <color rgb="FF000000"/>
        <rFont val="Calibri"/>
      </rPr>
      <t>Recruitment strategies including 2 points of contact (1 man and 1 woman) on job advertisements has been implemented across all schools in CSE. SMSS AS plan made efforts not to commit to actions that place new burdens on the under-represented gender. For example, SMSS don't make an effort to have  search committees gender balanced, but instead there are positive actions to encourage female applicants.
 Female ERCs are supported through targeted training initiatives organised by the Vice Dean for Research and Innovation.  For academic recruitment, the Schools and DSI have implemented the actions of setting up a search committee for each new post. CS has given the objective “to spread the word as widely as possible among potential applicants, and also to particularly encourage female applicants and applicants from under-represented groups.” For academic posts, Schools and DSI review the language in each job advert using a tool to detect and reduce masculine-coded language, and include a section in all job adverts about Equality, Diversity and Inclusion.</t>
    </r>
  </si>
  <si>
    <t>Dean CSE/Vice Dean EDI</t>
  </si>
  <si>
    <t xml:space="preserve">Measures of Success: Number and % of Senor Female academics in CSE, but particularly in the disciplines of Computer Science and Mathematics will align with national and/or UK averages. </t>
  </si>
  <si>
    <t>Increase female job applicants by 10% over life time of action plan</t>
  </si>
  <si>
    <t>CSE will assign experienced PIs to female researchers to support development of grant applications (e.g. SFI Fellowships) which support female researchers.</t>
  </si>
  <si>
    <t>Experienced PIs are assigned to female PIs to support the development of grant applications.</t>
  </si>
  <si>
    <t>AS 2.3, AS2017 4.12, GEAP2 4.9</t>
  </si>
  <si>
    <t>To increase the number of women in the Professoriate.</t>
  </si>
  <si>
    <t>Re-introduce the Associate Professor Grade to University of Galway.</t>
  </si>
  <si>
    <t xml:space="preserve">DPR </t>
  </si>
  <si>
    <t>Complete by December 2022</t>
  </si>
  <si>
    <t>This grade was introduced for the promotions round that closed on 28 Feb 2022.</t>
  </si>
  <si>
    <t>Merge the PP and EP grades.</t>
  </si>
  <si>
    <t>This has been agreed with the academic unions and approved by Governing Authority for reintroduction in August 2023 as a successor to the PP grade. Current PPs must apply for transfer, showing they meet the criteria for EP. The unions had asked for a delay so that there would be additional final opportunities to apply for PP.</t>
  </si>
  <si>
    <t>Measures of Success: 26% female Professors and 47% female SLs by December 2022 (Baseline 24% Professor and 47% SL) 28% female Professors and 50% female SLs by December 2024</t>
  </si>
  <si>
    <t>HoS to have focussed career development conversations with female SLs as part of new ‘Performance for Growth’ PMDS scheme to encourage application for promotion to Professor via the new integrated promotions process. Identify gaps in career and agree workload allocation and development supports to address gaps.</t>
  </si>
  <si>
    <t>Deans of College/Vice Deans for EDI</t>
  </si>
  <si>
    <t>HoS</t>
  </si>
  <si>
    <t>‘Performance for Growth’ system will be finalised in 2021 and implemented in 2022</t>
  </si>
  <si>
    <t xml:space="preserve">CBPPL - LAW HoS - I have an annual workload planning conversation with academic colleagues in the early new Year, and as of this past year I have added to it additional conversational topics of (a) research planning, and (b) promotions planning – where appropriate (e.g. I wouldn’t do it with someone who has just been promoted or is about to leave/retire). So, all colleagues, including female SLs, now get a specific promotions-conversation of this sort annually.
SHANNON HoS- I am just completing a round of one to one meetings with staff. I have held appropriate conversations with all staff. For information – in Shannon we have only 1 SL. Remaining academic staff are LAB, LBB and TSS contract.
SBE HoS – This action is delegated to Heads of Disciplines. MGMT - we focus on career development during our 1-to-1s and have focused conversations as per below where a colleague indicates promotion ambitions. I have emailed our two female SLs in Management on this specifically. 
BIS- I have one-to-one meetings with all BIS staff, usually at the end of semester 1. Although more informal than PMDS, the discussions focus on supporting all staff on their career trajectory. I have held off on the meetings this semester to see how PMDS develops. We have one female SL in our discipline so I will arrange a meeting next week with her to ensure compliance with GEAP.
Accounting - I have met all staff for 1-on-1 meetings at which we have discussed many things including career trajectory, workload, ambition and the need for certain supports etc. I will certainly be meeting all staff again for 1-on-1s over the course of the next year and am looking forward to being guided by the forthcoming PMDS scheme in this regard. In meantime I will organise an additional specific meeting with female SLs in the group to ensure full compliance with the recommendation below from the university’s GEAP.
Awaiting P4G scheme (MD). Communication was sent to Heads of Schools once the P4G scheme issued. 
CMNHS – Vice Dean for mentoring and staff development appointed. CMNHS runs annual promotions buddy scheme. College WAM developed. Schools developing WAMs and implementing PMDS. The promotions success rate to Professor in is worryingly low – CMNHS awaits data from three rounds of Professor in. CMNHS raises concerns about the promotions process and the low rate of progression to Prof levels. 
</t>
  </si>
  <si>
    <t>30% female Professors and 50% female SLs by December 2025.</t>
  </si>
  <si>
    <t>Provide up to 6 Consolidation grants each year for the life- time of this action plan to assist high performing women at SL/Associate Prof grades to apply for promotion to Professor. (Cross-ref. Action 2.1 (i))</t>
  </si>
  <si>
    <t>2022 to 2025</t>
  </si>
  <si>
    <t>Consolidation grants are administered on an annual basis commencing in 2020. 10 women received the grant in 2020, and 6 women in 2021.</t>
  </si>
  <si>
    <t>Support SALI applications for final 2 years of scheme.  CSE will match any SALI awards to CSE for the duration of the scheme.</t>
  </si>
  <si>
    <t>UMT, Dean of CSE</t>
  </si>
  <si>
    <t>2020/21 and 2021/22 rounds	Complete</t>
  </si>
  <si>
    <t>2020/21 and 2021/22 rounds</t>
  </si>
  <si>
    <t xml:space="preserve">The outcome of the 2020/21 SALI application was the awarding of a SALI post in Engineering and Health. A Professor of Engineering was appointed under SALI, and CSE appointed a second Professor in accordance with the agreement to match the award. The Professor of Older Adult Health post was filled in September 2022.
Under the 2021/22 round, the outcome was the awarding of a SALI post in Chemistry. The recruitment process for the Professor of Chemistry has concluded. Under the 2021/22 round, the SALI evaluation process also recommended the approval of the post of Professor of Applied Economics for Public Policy. However, this post remains on the reserve list until further government funding is made available.
</t>
  </si>
  <si>
    <t>Secure funding from Galway University Foundation (GUF) to develop a scheme to recruit 4 women Professors (1 per year of action plan) similar to SALI</t>
  </si>
  <si>
    <t xml:space="preserve">Secure agreement by end 2021, implement initiative in years 2022 to 2025  </t>
  </si>
  <si>
    <t>Delayed</t>
  </si>
  <si>
    <t>The initiation of this action is delayed due to changes in personnel in relation to both the VP Engagement and the VPEDI. The VPEDI will explore this possibility in relation to GUF funding in 2022.</t>
  </si>
  <si>
    <t xml:space="preserve">Support participation of 5 women at SL grade during pilot phase of the new Preparation for Academic Advancement programme (PAA), collaborative initiative with University of Galway, UL, MU funded by GEEF.  </t>
  </si>
  <si>
    <t>5 women participated in the pilot over 2021/2022. 4 women are participating in the PAA programme in the academic year 2022/2023.</t>
  </si>
  <si>
    <t>AS 2.4, AS2017 3.8, GEAP2 1.12</t>
  </si>
  <si>
    <t>To retain female academic staff at all grades, but at LAB in particular, to ensure a continued strong pipeline to SL and the professoriate.</t>
  </si>
  <si>
    <t>Communicate effectively the existence and purpose of the Retention Scheme, during regular information sessions and Dean/HoS briefings on the Academic Promotions Scheme.</t>
  </si>
  <si>
    <t>Include information in the Retention Scheme during next information session on Academic Promotion Scheme (August 2021) and thereafter at each session.</t>
  </si>
  <si>
    <t>It is referenced in all briefings on the promotions scheme.</t>
  </si>
  <si>
    <t>Monitor applications to the Retention Scheme annually by gender to see if a gender imbalance continues.</t>
  </si>
  <si>
    <t>DPR &amp; HEO</t>
  </si>
  <si>
    <t>Q1 2021 and annually to 2025</t>
  </si>
  <si>
    <t>The numbers applying for retention have been relatively small.</t>
  </si>
  <si>
    <t>Measures of Success: The gender balance in applications for promotion/retention via the Retention Scheme reflects the balance in the eligible pool.</t>
  </si>
  <si>
    <t>Review the operation of the Retention Scheme to take an informed decision as to whether the scheme is fit for purpose and continued use.</t>
  </si>
  <si>
    <t>Q1 2023</t>
  </si>
  <si>
    <t>Scheduled.</t>
  </si>
  <si>
    <r>
      <rPr>
        <sz val="8"/>
        <color rgb="FF000000"/>
        <rFont val="Calibri"/>
      </rPr>
      <t>Monitor data on leavers by gender and grade annually via GPG reporting and AS reports from HR to EDICC</t>
    </r>
    <r>
      <rPr>
        <sz val="11"/>
        <color rgb="FF000000"/>
        <rFont val="Calibri"/>
      </rPr>
      <t xml:space="preserve"> </t>
    </r>
    <r>
      <rPr>
        <sz val="8"/>
        <color rgb="FF000000"/>
        <rFont val="Calibri"/>
      </rPr>
      <t>including qualitative data from exit interviews.</t>
    </r>
  </si>
  <si>
    <t>2022 - 2025</t>
  </si>
  <si>
    <t>Data for 2020 and 2021 has been requested.</t>
  </si>
  <si>
    <t>AS 2.5</t>
  </si>
  <si>
    <t>Support training and career development for all staff in a more holistic way across all career stages.</t>
  </si>
  <si>
    <t>The newly appointed HR Learning &amp; Development Manager will consult with HoS/Units to identify training needs across the staff categories, to subsequently develop a range of training and career development opportunities specific to the needs of staff categories and career stages.</t>
  </si>
  <si>
    <r>
      <rPr>
        <sz val="8"/>
        <color rgb="FF000000"/>
        <rFont val="Calibri"/>
      </rPr>
      <t xml:space="preserve">Work is ongoing at this point to procure training for all staff categories. Once PMDS is introduced in 22/23 then further training requirements may emerge. However the HR </t>
    </r>
    <r>
      <rPr>
        <sz val="8"/>
        <color rgb="FFFF0000"/>
        <rFont val="Calibri"/>
      </rPr>
      <t xml:space="preserve">budget for training is limited </t>
    </r>
    <r>
      <rPr>
        <sz val="8"/>
        <color rgb="FF000000"/>
        <rFont val="Calibri"/>
      </rPr>
      <t>so discussion on supporting training will need further future discussions. Update: Tender submissions for external providers will close in Jan 2023</t>
    </r>
  </si>
  <si>
    <t>Cross Ref. 3.21.</t>
  </si>
  <si>
    <t>Mainstream career development workshops currently offered by OVPEDI within HR Staff Training &amp; Development</t>
  </si>
  <si>
    <t>HR Director, HR Learning &amp; Development Manager in consultation with HoS/Units</t>
  </si>
  <si>
    <t>AY2021-2022</t>
  </si>
  <si>
    <r>
      <rPr>
        <sz val="8"/>
        <color rgb="FF000000"/>
        <rFont val="Calibri"/>
      </rPr>
      <t xml:space="preserve">The L&amp;D unit support the OVEPI unit on rolling out workshops This will require </t>
    </r>
    <r>
      <rPr>
        <sz val="8"/>
        <color rgb="FFFF0000"/>
        <rFont val="Calibri"/>
      </rPr>
      <t>further discussion</t>
    </r>
    <r>
      <rPr>
        <sz val="8"/>
        <color rgb="FF000000"/>
        <rFont val="Calibri"/>
      </rPr>
      <t xml:space="preserve"> to assess the work involved, as the L&amp;D unit has a </t>
    </r>
    <r>
      <rPr>
        <sz val="8"/>
        <color rgb="FFFF0000"/>
        <rFont val="Calibri"/>
      </rPr>
      <t>staffing of 2 FTE</t>
    </r>
  </si>
  <si>
    <t>Schedule more frequent training and career development opportunities across the year including outside of term time.</t>
  </si>
  <si>
    <t>From September 2021 – December 2025</t>
  </si>
  <si>
    <r>
      <rPr>
        <sz val="8"/>
        <color rgb="FF000000"/>
        <rFont val="Calibri"/>
      </rPr>
      <t xml:space="preserve">A training calendar for the year is </t>
    </r>
    <r>
      <rPr>
        <sz val="8"/>
        <color rgb="FFFF0000"/>
        <rFont val="Calibri"/>
      </rPr>
      <t xml:space="preserve">planned </t>
    </r>
    <r>
      <rPr>
        <sz val="8"/>
        <color rgb="FF000000"/>
        <rFont val="Calibri"/>
      </rPr>
      <t>this will show the training available and when it will run. Currently a monthly email is sent out, by Learning and Development, but this will move to a yearly or bi annual calendar. Update: New staff registration site via Core Portal is now up and running since Nov 2022. The aim is to have all workshops advertised at least 2 weeks in advance.</t>
    </r>
  </si>
  <si>
    <t>Measures of Success: See AS Action Plan 2021.</t>
  </si>
  <si>
    <t>Advertise well in advance to enable staff plan to attend, especially part-time staff.</t>
  </si>
  <si>
    <t>Monitor staff uptake of training and career development workshops to ensure that significantly oversubscribed workshop topics are offered on multiple occasions, at varying times of the day and week, to facilitate demand.</t>
  </si>
  <si>
    <t>Monitor on Semester basis</t>
  </si>
  <si>
    <r>
      <rPr>
        <sz val="8"/>
        <color rgb="FF000000"/>
        <rFont val="Calibri"/>
      </rPr>
      <t xml:space="preserve">We are </t>
    </r>
    <r>
      <rPr>
        <sz val="8"/>
        <color rgb="FFFF0000"/>
        <rFont val="Calibri"/>
      </rPr>
      <t xml:space="preserve">exploring the use of CORE </t>
    </r>
    <r>
      <rPr>
        <sz val="8"/>
        <color rgb="FF000000"/>
        <rFont val="Calibri"/>
      </rPr>
      <t>for recording training more effectively. This will make reporting on training and development activities will be easier. Update: Staff Training Registration now established on CORE.</t>
    </r>
  </si>
  <si>
    <t>Complete an individual training needs analysis and development plan for each member of staff, linked to the reintroduction of annual development and performance review, to identify staff priorities for training.</t>
  </si>
  <si>
    <t>Annually from December 2022</t>
  </si>
  <si>
    <t>The PMDS framework will provide the opportunity for managers to ensure that all staff have any annual meeting to discuss their annual objectives in line with the College and School objectives  The PMDS form also has a section around training and development requirements</t>
  </si>
  <si>
    <t>Catalogue the wide variety of training programmes offered on LinkedIn Learning Platform and actively promote engagement across all staff categories. Monitor engagement with LinkedIn Learning in terms of uptake in numbers against staff headcount and evaluate effectiveness/satisfaction in next AS survey.</t>
  </si>
  <si>
    <t>LinkedIn was carefully monitored and unfortunately due to the low take up of the platform, it was decided at UMT that we would not continue with the engagement of LinkedIn learning going forward. Update: LinkedIn Learning has been renewed until September 2023 so it will be promoted as an additional resource by L&amp;D up until that point.</t>
  </si>
  <si>
    <t>Restore a modified version of FEP from AY 2021/22 and ensure approval for training is linked to individual training needs analysis and development plan.</t>
  </si>
  <si>
    <t xml:space="preserve">Revised FEP is now in place </t>
  </si>
  <si>
    <t>AS 2.6, GEAP2 4.8, DES 26, GEAP1 2.10</t>
  </si>
  <si>
    <t>3.10.</t>
  </si>
  <si>
    <t>To create mentoring opportunities for all staff.</t>
  </si>
  <si>
    <t>Relaunch a revised mentoring scheme for all staff categories at various career stages.</t>
  </si>
  <si>
    <t>HR Director and newly appointed HR Learning &amp; Development Manager</t>
  </si>
  <si>
    <t xml:space="preserve">Mentoring procedures is now in place and mentoring . L&amp;D continuting to engage staff through mentoring champions and at College/School/Unit briefings.
 and mentee training scheduled and being delivered  A reminder email detailing what is in place for the coming Academic Year
</t>
  </si>
  <si>
    <t>Seek EOI from experienced/senior staff in all staff categories to establish mentor panel.</t>
  </si>
  <si>
    <t>Mentor champions  have  been identified across some colleges and professional service unit and L&amp;D plans to work with these individuals to create a cadre of colleagues to drive and sustain mentoring at local level.</t>
  </si>
  <si>
    <t>HR advertise and promote the mentoring scheme centrally, HoS and Head of Unit promote at local school/unit level and encourage participation at all career stages.</t>
  </si>
  <si>
    <t>HR Learning &amp; Development Manager in conjunction with Deans, Vice Deans EDI and Hos/Units</t>
  </si>
  <si>
    <t>From January 2022 and ongoing</t>
  </si>
  <si>
    <t>A further information email will be issued for the new academic year Update: Need to increase numbers of Professional Support Staff Mentors. A drive to encourage greater participation of Mentors will begin in early 2023 along with training to support</t>
  </si>
  <si>
    <t xml:space="preserve">Provide regular training for mentors and mentees. Advertise dates well in advance and ensure training opportunities exist outside of term time and at various times to ensure part-time staff are able to access training.  </t>
  </si>
  <si>
    <t>From September 2021.</t>
  </si>
  <si>
    <t>Scheduled and progressing.</t>
  </si>
  <si>
    <t>Review uptake and effectiveness in September 2022 and annually thereafter.</t>
  </si>
  <si>
    <r>
      <rPr>
        <sz val="8"/>
        <color rgb="FFFF0000"/>
        <rFont val="Calibri"/>
      </rPr>
      <t>Promote awareness of mentoring schemes</t>
    </r>
    <r>
      <rPr>
        <sz val="8"/>
        <color rgb="FF000000"/>
        <rFont val="Calibri"/>
      </rPr>
      <t xml:space="preserve"> and encourage women to engage in mentoring</t>
    </r>
    <r>
      <rPr>
        <sz val="8"/>
        <color rgb="FFFF0000"/>
        <rFont val="Calibri"/>
      </rPr>
      <t xml:space="preserve"> via Athena SWAN communications and via the staff networks.</t>
    </r>
  </si>
  <si>
    <t>HEO and AS Communications Working Group</t>
  </si>
  <si>
    <t>Mentor Champions established</t>
  </si>
  <si>
    <t>AS 2.7</t>
  </si>
  <si>
    <t>To support postdoctoral researchers for academic career progression.</t>
  </si>
  <si>
    <t>Reserve 10% of places on CELT PG Certificate in Teaching &amp; Learning for postdoctoral research staff.</t>
  </si>
  <si>
    <t>Director CELT and VPR</t>
  </si>
  <si>
    <t>From AY 2022/23</t>
  </si>
  <si>
    <t>New this term. VPRI and CELT to be consulted on progress.</t>
  </si>
  <si>
    <t>Explore options to create more opportunities for staff (academic and researchers) to pursue PG in Teaching &amp; Learning including online and blended programmes. Develop proposal for creating additional capacity for PG studies in Teaching &amp; Learning for academic and research staff.</t>
  </si>
  <si>
    <t>Head of RDC &amp; VPRI</t>
  </si>
  <si>
    <t>Q1 2024</t>
  </si>
  <si>
    <t xml:space="preserve">In Progress- </t>
  </si>
  <si>
    <t>No new action to report.</t>
  </si>
  <si>
    <t>Collect data centrally and systematically on applications from researchers for progression to Research Fellow and Senior Research Fellow.</t>
  </si>
  <si>
    <t>Head of RDC/HR</t>
  </si>
  <si>
    <t>Q1 2023 and annually thereafter for the lifetime of this action plan.</t>
  </si>
  <si>
    <t>In Progress - On Track</t>
  </si>
  <si>
    <t>Data re RF/SRF coming through OVPRI upon application for promotion.</t>
  </si>
  <si>
    <t>AS 2.8, AS2017 3.9, GEAP2 6.5</t>
  </si>
  <si>
    <t>To review contract status for lecturers on contracts of indefinite duration as women are more likely to have CIDs.</t>
  </si>
  <si>
    <t>Review all academic CID contracts.</t>
  </si>
  <si>
    <t>HR Director in consultation with Deans of College and DPR</t>
  </si>
  <si>
    <t>Complete review process of all CIDs by Q2 2022</t>
  </si>
  <si>
    <t xml:space="preserve">This piece of work is ongoing. Key HR project to reivew all CID, and ensure that paperwork and files are all up to date </t>
  </si>
  <si>
    <t>Re-categorise status to ‘permanent’ for those on indefinite contracts where the rationale for the post is linked to established programmes.</t>
  </si>
  <si>
    <t>Implement status change for those eligible for permanent status by Q3 2022</t>
  </si>
  <si>
    <t xml:space="preserve">Project Team finalising the output of the HR teamwork and next step will be communicating with Leadership stakeholder group. Project timeline on track. Expected to be completed by Q4 2023. </t>
  </si>
  <si>
    <t>AS 2.9</t>
  </si>
  <si>
    <r>
      <rPr>
        <sz val="8"/>
        <color rgb="FF000000"/>
        <rFont val="Calibri"/>
        <scheme val="minor"/>
      </rPr>
      <t xml:space="preserve">To reduce the negative consequences of using precarious contracts as </t>
    </r>
    <r>
      <rPr>
        <sz val="11"/>
        <color rgb="FF000000"/>
        <rFont val="Calibri"/>
        <scheme val="minor"/>
      </rPr>
      <t>w</t>
    </r>
    <r>
      <rPr>
        <sz val="8"/>
        <color rgb="FF000000"/>
        <rFont val="Calibri"/>
        <scheme val="minor"/>
      </rPr>
      <t>omen are more likely to hold TSS contracts.</t>
    </r>
  </si>
  <si>
    <t>Establish UMT-led working group to review TSS recruitment, employment terms and career support with a view to reducing the negative consequences of using precarious contracts.</t>
  </si>
  <si>
    <t>DPR, Director HR &amp; Deans of College</t>
  </si>
  <si>
    <t xml:space="preserve">Working group has been established and continues to work on developing new policies and procedures to address the issues and concerns with the engagement of staff in this category. </t>
  </si>
  <si>
    <t>Survey TSS staff to ascertain the negative consequences for those who wish to pursue academic careers.</t>
  </si>
  <si>
    <t>Q2. 2023</t>
  </si>
  <si>
    <t xml:space="preserve">This may be moved to Q4 in 2023, to allow a period of time to ensure changes in the policy to engage TSS  staff to have bedded in. </t>
  </si>
  <si>
    <t>Identify appropriate career supports and pathway for progression where applicable.</t>
  </si>
  <si>
    <t>This will be something that will need to be covered off by PMDS link process. The numbers in this category of staff is large so will require a plan for individual career supports</t>
  </si>
  <si>
    <t>AS 2.10</t>
  </si>
  <si>
    <t>To implement PMDS (paused in 2017) as the basis for individual career development support and performance management discussions.</t>
  </si>
  <si>
    <t>Conclude consultation process on draft scheme.</t>
  </si>
  <si>
    <t>HR Director, DPR</t>
  </si>
  <si>
    <t>all feedback received and being reviewed. Final draft will be circulated to committeed in Q12023</t>
  </si>
  <si>
    <t>Develop training for Reviewers and Reviewees.</t>
  </si>
  <si>
    <t>Training has been developed for managers and  staff on the PMDS</t>
  </si>
  <si>
    <t>Roll out training to all staff categories</t>
  </si>
  <si>
    <t>Q2 2022 – Q4 2022</t>
  </si>
  <si>
    <t>Training will be rolled out to all staff on this policy</t>
  </si>
  <si>
    <t>AS 2.11</t>
  </si>
  <si>
    <t>To mitigate career limiting impact for lecturers on fixed term contracts as 58% of lecturers on Fixed term contracts pursuing academic careers are women.</t>
  </si>
  <si>
    <t>Establish requirement for all lecturer fixed-term posts &gt; 1 year to adhere to applicable academic allocation of work for Contract A (60/20/20) and B (40/40/20), in line with school norms.</t>
  </si>
  <si>
    <t>DPR &amp; Deans of College</t>
  </si>
  <si>
    <t>A Workload Allocation Model is being developed that specifically references this requirement. It is currently making its way through the University’s structures with a view to sign-off by Q4 2022.</t>
  </si>
  <si>
    <t>Include requirement for probation supervisory meeting and equivalent career development support.</t>
  </si>
  <si>
    <t>AS 4.2</t>
  </si>
  <si>
    <t>To mitigate barriers to promotion for international staff who experience visa and visa-related travel restrictions.</t>
  </si>
  <si>
    <t>Similar to the multiplier mechanism to formally discount time out for caring purposes in the assessment of applications for promotion, use staff consultation via focus groups and pulse survey to develop an appropriate method to formally quantify and discount disadvantage related to work permits, visa restrictions on travel for International Staff.</t>
  </si>
  <si>
    <t>EDI Programme Manager for Race Equality leading on wide consultation on barriers and challenges pertaining to international staff. Q4 2002 and Q1 2023. The findings from this will help inform specific actions in relation to the promotions process.</t>
  </si>
  <si>
    <t>AS 4.9</t>
  </si>
  <si>
    <t>To mitigate the negative impact of Covid-19 on career progression especially for carers.</t>
  </si>
  <si>
    <t>Hold a series of focus groups with academic carers at Lecturer and Senior Lecturer levels, to collect data on the experience of academic carers because of COVID-19; and how this has impacted on academic activity.</t>
  </si>
  <si>
    <t>DPR and HEO</t>
  </si>
  <si>
    <t>Q2 2023</t>
  </si>
  <si>
    <t>Invite applicants for progression and promotion to describe and quantify the negative impact of Covid-19 on career outputs in progression application and future rounds of promotion.</t>
  </si>
  <si>
    <t xml:space="preserve">Q2 2022 in advance of the call for the second round of academic promotions in 2022  </t>
  </si>
  <si>
    <t>An additional specific box is now included in all application forms.</t>
  </si>
  <si>
    <t>Use feedback from focus groups to inform the development and application of a mechanism (similar to the multiplier to formally discount time out for caring purposes in the assessment of applications for promotion) to quantify and discount disadvantage related to Covid-19.</t>
  </si>
  <si>
    <t>AS 5.1</t>
  </si>
  <si>
    <t>To enable reporting on the proportions of men and women on Lecturer A and B contracts and by job grade so we can identify if there are gender differences by contract function which may lead to barriers for progression to senior academic roles.</t>
  </si>
  <si>
    <t>Complete a review of existing academic contracts to distinguish between Contract A and B lecturers.</t>
  </si>
  <si>
    <t>HR Director &amp;</t>
  </si>
  <si>
    <t xml:space="preserve">This piece of work will involved individually checking files which will mean this will take a bit longer to complete. </t>
  </si>
  <si>
    <t>HRISS</t>
  </si>
  <si>
    <t>Create separate fields on CoreHr to record lecturer A and B contracts.</t>
  </si>
  <si>
    <t>Fields in Core identified and set up in core to apply solution required</t>
  </si>
  <si>
    <t>AS 5.2</t>
  </si>
  <si>
    <t>So data will be available to monitor applicant rates by gender at recruitment stages for research staff.</t>
  </si>
  <si>
    <t>Complete the action from the 2017 action plan- Recruitment data for research posts should be collected centrally- and with the new upgrade of COREHR to ensure that all research recruitment is processed centrally.</t>
  </si>
  <si>
    <t xml:space="preserve">Moving to all recruitment on CORE from Q1 2023.  Work on system ongoing at present, with a change management plan for rolling out this change. The change will cause a disruption to the turn around of researcher recruitment so enabling works on systems is being undertaken to try and mitigate any delays </t>
  </si>
  <si>
    <t>DES 26,36, HEA 1.11, 1.16, GEAP1 3.1 AS2017 4.2, GEAP2 4.1</t>
  </si>
  <si>
    <t>3.20.</t>
  </si>
  <si>
    <t>To ensure appropriate EDI training for all staff.</t>
  </si>
  <si>
    <t>The University will provide all Hiring Managers (Deans, Heads, Directors, Managers) in the University with specific training on Inclusive Recruitment &amp; Selection, which should include training on the recruitment policy, the Inclusive Recruitment Toolkit, and unconscious bias.</t>
  </si>
  <si>
    <t>VPEDI/ HR Director</t>
  </si>
  <si>
    <t>HR Director/HEO</t>
  </si>
  <si>
    <r>
      <rPr>
        <sz val="8"/>
        <color rgb="FF000000"/>
        <rFont val="Calibri"/>
      </rPr>
      <t>Specific training will be provided now that the Recruitment Policy and Inclusive Recruitment Toolkit are finalised - Ref Actions 5.8-5.10.  This will include online training as part of the new EDI in HE online training which has a module directly focused on recruitment matters. This EDI in HE programme is available on LearnUpon LMS platform from late May 2021. Recruitment Policy and Procedure approved at the</t>
    </r>
    <r>
      <rPr>
        <b/>
        <sz val="8"/>
        <color rgb="FFFF0000"/>
        <rFont val="Calibri"/>
      </rPr>
      <t xml:space="preserve"> December 2020 </t>
    </r>
    <r>
      <rPr>
        <sz val="8"/>
        <color rgb="FF000000"/>
        <rFont val="Calibri"/>
      </rPr>
      <t xml:space="preserve">meeting of Údarás na hOllscoile. </t>
    </r>
    <r>
      <rPr>
        <b/>
        <sz val="8"/>
        <color rgb="FFFF0000"/>
        <rFont val="Calibri"/>
      </rPr>
      <t>Update:</t>
    </r>
    <r>
      <rPr>
        <sz val="8"/>
        <color rgb="FF000000"/>
        <rFont val="Calibri"/>
      </rPr>
      <t xml:space="preserve"> Interview Training Skills (for Board Members) took place in Oct/Nov 2022. These workshops included input from Head of Recrutiment and Contracts and all attendees were asked to complete EDI modules and review the recruitment policy in advance of workshop. These workshops will be ongoing throughout 2023.</t>
    </r>
  </si>
  <si>
    <t>Resources/ HEO</t>
  </si>
  <si>
    <t>DES 26,36,38, HEA 1.11, 1.14, 1.16, GEAP2 4.3</t>
  </si>
  <si>
    <t>Staff Review &amp; Development.</t>
  </si>
  <si>
    <r>
      <rPr>
        <sz val="8"/>
        <color rgb="FF000000"/>
        <rFont val="Calibri"/>
      </rPr>
      <t xml:space="preserve">The University will review and reintroduce a performance review process for all staff which should include best practice as outlined by the HEA: A) Ensure discussion of career development and promotion takes place annually, B) Ensure discussion of workload allocation takes place annually, C) Incorporate evidence of advancing gender equality as a criteria for review. </t>
    </r>
    <r>
      <rPr>
        <b/>
        <sz val="8"/>
        <color rgb="FF000000"/>
        <rFont val="Calibri"/>
      </rPr>
      <t>Cross ref. 3.9.</t>
    </r>
  </si>
  <si>
    <t xml:space="preserve">Heads of </t>
  </si>
  <si>
    <t>WLAM consultation ongoiing, feedback received on PMDS and this will be collated and distributed in Q1 2023</t>
  </si>
  <si>
    <t>School/Units</t>
  </si>
  <si>
    <t>DES 26,36, HEA 1.11, 1.16, GEAP1 3.2, GEAP2 4.5</t>
  </si>
  <si>
    <t>Ensure appropriate training for Managers.</t>
  </si>
  <si>
    <t>The University will provide a gender-aware Leadership Induction Programme for all staff moving into leadership positions, to cover topics including HR and OVPEDI policy, gender equality best practice, and people management skills.</t>
  </si>
  <si>
    <t>In Progress</t>
  </si>
  <si>
    <t>Update: A pilot intoduction to Leadership programme was launched in November 2022 in collaboration with CALPD. Update: This programme will run again in 2023 as well as more in-depth leadership workshops for middle and senior management. Once tender has been completed and contracts are in place it will allow us to work with both internal and external stakeholders. Review of applications for tender should be completed by the end of Summer 2023.</t>
  </si>
  <si>
    <t>AS2017 4.8, GEAP2 4.10</t>
  </si>
  <si>
    <t>Review impact of PhD Scheme.</t>
  </si>
  <si>
    <t>The University will evaluate the PhD Scheme for Lecturers to ascertain its impact and review the scheme for the future.</t>
  </si>
  <si>
    <r>
      <rPr>
        <sz val="8"/>
        <color rgb="FF000000"/>
        <rFont val="Calibri"/>
      </rPr>
      <t xml:space="preserve">The initial review of the PhD scheme included a review of progress reports to the Sabbatical Leave Sub Committee. The reports shows that 18 staff members enrolled in the programme (15 from SNM, 2 from SBE, 1 from SHS) since 2013. Available records show that in the SNM, 6 staff members successfully submitted PhDs, 4 withdrew from the scheme and 6 continue to engage with the scheme as of latest report submitted in </t>
    </r>
    <r>
      <rPr>
        <sz val="8"/>
        <color rgb="FFFF0000"/>
        <rFont val="Calibri"/>
      </rPr>
      <t>AY 2018/19.</t>
    </r>
    <r>
      <rPr>
        <sz val="8"/>
        <color rgb="FF000000"/>
        <rFont val="Calibri"/>
      </rPr>
      <t xml:space="preserve"> No reports are on record from the SBE or SHS. Next steps: </t>
    </r>
  </si>
  <si>
    <r>
      <rPr>
        <sz val="7"/>
        <color rgb="FF000000"/>
        <rFont val="Calibri"/>
        <family val="2"/>
      </rPr>
      <t>1.</t>
    </r>
    <r>
      <rPr>
        <sz val="7"/>
        <color rgb="FF000000"/>
        <rFont val="Times New Roman"/>
        <family val="1"/>
      </rPr>
      <t xml:space="preserve">                    </t>
    </r>
    <r>
      <rPr>
        <sz val="8"/>
        <color rgb="FF000000"/>
        <rFont val="Calibri"/>
        <family val="2"/>
      </rPr>
      <t>Engage the EDI officer for CMNHS to survey registered applicants for the Scheme to ascertain how effective the scheme was to support their doctoral studies (those who submitted or are on track to submit). Identify gaps in the scheme</t>
    </r>
  </si>
  <si>
    <r>
      <t>2.</t>
    </r>
    <r>
      <rPr>
        <sz val="7"/>
        <color rgb="FF000000"/>
        <rFont val="Times New Roman"/>
        <family val="1"/>
      </rPr>
      <t xml:space="preserve">                    </t>
    </r>
    <r>
      <rPr>
        <sz val="8"/>
        <color rgb="FF000000"/>
        <rFont val="Calibri"/>
        <family val="2"/>
        <scheme val="minor"/>
      </rPr>
      <t>If possible, identify academic staff in each school who do not have a PhD to establish if they were aware of the scheme, why they did/did not enrol in the programme</t>
    </r>
  </si>
  <si>
    <r>
      <t>3.</t>
    </r>
    <r>
      <rPr>
        <sz val="7"/>
        <color rgb="FF000000"/>
        <rFont val="Times New Roman"/>
        <family val="1"/>
      </rPr>
      <t xml:space="preserve">                    </t>
    </r>
    <r>
      <rPr>
        <sz val="8"/>
        <color theme="1"/>
        <rFont val="Calibri"/>
        <family val="2"/>
        <scheme val="minor"/>
      </rPr>
      <t>Identify any gender differences, if any.</t>
    </r>
  </si>
  <si>
    <t>GEAP1 3.3, GEAP2 5.11</t>
  </si>
  <si>
    <t>Ensure equality and fairness in grading.</t>
  </si>
  <si>
    <r>
      <rPr>
        <sz val="8"/>
        <color rgb="FF000000"/>
        <rFont val="Calibri"/>
        <scheme val="minor"/>
      </rPr>
      <t xml:space="preserve">The University will </t>
    </r>
    <r>
      <rPr>
        <sz val="8"/>
        <color rgb="FFFF0000"/>
        <rFont val="Calibri"/>
        <scheme val="minor"/>
      </rPr>
      <t>develop a competency framework for the grading structure of professional and admin staff,</t>
    </r>
    <r>
      <rPr>
        <sz val="8"/>
        <color rgb="FF000000"/>
        <rFont val="Calibri"/>
        <scheme val="minor"/>
      </rPr>
      <t xml:space="preserve"> including monitoring the impact on appointment and progression.</t>
    </r>
  </si>
  <si>
    <t>In Progress-</t>
  </si>
  <si>
    <t>This is now going to form part of the Job sizing and will be externally reveiwed to ensure best practice going forward.</t>
  </si>
  <si>
    <t>DES 21,28, HEA</t>
  </si>
  <si>
    <t>3.25 i</t>
  </si>
  <si>
    <t xml:space="preserve">Set 1, 3 &amp; 5 yr targets for gender </t>
  </si>
  <si>
    <r>
      <rPr>
        <sz val="8"/>
        <color rgb="FF000000"/>
        <rFont val="Calibri"/>
      </rPr>
      <t xml:space="preserve">The University targets for gender proportion of Senior-level Academic staff by </t>
    </r>
    <r>
      <rPr>
        <b/>
        <sz val="8"/>
        <color rgb="FF000000"/>
        <rFont val="Calibri"/>
      </rPr>
      <t xml:space="preserve">2020 </t>
    </r>
    <r>
      <rPr>
        <sz val="8"/>
        <color rgb="FF000000"/>
        <rFont val="Calibri"/>
      </rPr>
      <t xml:space="preserve">- </t>
    </r>
    <r>
      <rPr>
        <b/>
        <sz val="8"/>
        <color rgb="FF000000"/>
        <rFont val="Calibri"/>
      </rPr>
      <t>25% female Profs (AS), 45% female SLs (AS) Cross Ref. 3.7.</t>
    </r>
  </si>
  <si>
    <t>Executive Deans</t>
  </si>
  <si>
    <t>In Progress-delayed</t>
  </si>
  <si>
    <r>
      <rPr>
        <sz val="8"/>
        <color rgb="FF000000"/>
        <rFont val="Calibri"/>
      </rPr>
      <t xml:space="preserve">University of Galway has given a commitment to have 25% women in the professoriate by 2020. </t>
    </r>
    <r>
      <rPr>
        <sz val="8"/>
        <color rgb="FFFF0000"/>
        <rFont val="Calibri"/>
      </rPr>
      <t>As of end of December 2020</t>
    </r>
    <r>
      <rPr>
        <sz val="8"/>
        <color rgb="FF000000"/>
        <rFont val="Calibri"/>
      </rPr>
      <t xml:space="preserve">  23.7% of the professoriate are women - 29% of PPs are women, 17.5% of EPs are women. While this is very significant progress over the past 5 years,  clearly there is still much work to be done in this area, even to achieve the modest professorial targets set out below.  We have, however, surpassed the 2020 SL target by 1%. As of December 2020 46% of SLs are women. This indicates a strong pipeline for promotion and recruitment to the professoriate and augurs well for the future. CMNHS is exploring means to close GPG through promotions, recrutiment and succession planning. KW</t>
    </r>
  </si>
  <si>
    <t>1.17,1.18, AS2017 3.4, 3.6, GEAP2 6.1 i</t>
  </si>
  <si>
    <t xml:space="preserve">proportion of Senior level Academic and </t>
  </si>
  <si>
    <t xml:space="preserve">Professional staff above the flexible </t>
  </si>
  <si>
    <t>cascade model.</t>
  </si>
  <si>
    <t>GEAP2 6.1 ii</t>
  </si>
  <si>
    <t>3.25 ii</t>
  </si>
  <si>
    <r>
      <rPr>
        <sz val="8"/>
        <color rgb="FF000000"/>
        <rFont val="Calibri"/>
      </rPr>
      <t xml:space="preserve">The University targets for gender proportion of Senior-level Academic staff by </t>
    </r>
    <r>
      <rPr>
        <b/>
        <sz val="8"/>
        <color rgb="FF000000"/>
        <rFont val="Calibri"/>
      </rPr>
      <t xml:space="preserve">2022 </t>
    </r>
    <r>
      <rPr>
        <sz val="8"/>
        <color rgb="FF000000"/>
        <rFont val="Calibri"/>
      </rPr>
      <t xml:space="preserve">- </t>
    </r>
    <r>
      <rPr>
        <b/>
        <sz val="8"/>
        <color rgb="FF000000"/>
        <rFont val="Calibri"/>
      </rPr>
      <t>26% female Profs, 47% female SLs</t>
    </r>
  </si>
  <si>
    <t>NOTE: in light of the challenge of getting to a 25% female professoriate by 2020, EDIC and Údarás na hOllscoile have accepted this is a very challenging target for the University to achieve and have agreed, while continuing to strive as energetically as possible to increase the % of women in the professoriate, that working over time to the 28% target in 2024 may be more realistic.</t>
  </si>
  <si>
    <t>GEAP2 6.1 iii</t>
  </si>
  <si>
    <t>3.25 iii</t>
  </si>
  <si>
    <r>
      <rPr>
        <sz val="8"/>
        <color rgb="FF000000"/>
        <rFont val="Calibri"/>
        <scheme val="minor"/>
      </rPr>
      <t xml:space="preserve">The University targets for gender proportion of Senior-level Academic staff by </t>
    </r>
    <r>
      <rPr>
        <b/>
        <sz val="8"/>
        <color rgb="FF000000"/>
        <rFont val="Calibri"/>
        <scheme val="minor"/>
      </rPr>
      <t>2024 - 28% female Profs (40% HEA), 50% female SLs</t>
    </r>
  </si>
  <si>
    <t>Our target to have 50% of our SL cohort women by 2024 is comfortably within reach, and is likely to be achieved ahead of schedule.</t>
  </si>
  <si>
    <t>GEAP2 6.1 iv</t>
  </si>
  <si>
    <t>3.25 iv</t>
  </si>
  <si>
    <t>Please note that as of July 2019 there were 60% women at the most senior professional services grade of Secretary, and 56% women at Assistant Secretary grade. University of Galway no longer recruits / appoints to Assoc Secretary grade. The University targets for gender proportion of senior grades of Professional, management, and support staff by 2020:  Professional Services Technical - 10% women at CTO; Professional Services Library- 42% women at Senior Librarian; Professional Services Estates - commence Apprentice Programme for women.</t>
  </si>
  <si>
    <t xml:space="preserve">Director of HR, </t>
  </si>
  <si>
    <r>
      <rPr>
        <sz val="8"/>
        <color rgb="FF000000"/>
        <rFont val="Calibri"/>
      </rPr>
      <t xml:space="preserve">At present females hold a higher % of posts in Professional Services up to and including Assistant Secretary level (10 Women, 7 men). There are 60% women at the most senior Professional Services grade of Secretary. Associate Secretary is the grade with a deficit of women in post. </t>
    </r>
    <r>
      <rPr>
        <sz val="8"/>
        <color rgb="FFFF0000"/>
        <rFont val="Calibri"/>
      </rPr>
      <t xml:space="preserve">A report on the current status is now being prepared. </t>
    </r>
  </si>
  <si>
    <t xml:space="preserve">Deans, Relevant </t>
  </si>
  <si>
    <t xml:space="preserve">UMT Lead for </t>
  </si>
  <si>
    <t xml:space="preserve">Professional </t>
  </si>
  <si>
    <t>Services Area</t>
  </si>
  <si>
    <t>GEAP2 6.1 v</t>
  </si>
  <si>
    <t>3.25 v</t>
  </si>
  <si>
    <r>
      <rPr>
        <sz val="8"/>
        <color rgb="FF000000"/>
        <rFont val="Calibri"/>
        <scheme val="minor"/>
      </rPr>
      <t>The University targets for gender proportion of senior grades of Professional, management, and support staff</t>
    </r>
    <r>
      <rPr>
        <b/>
        <sz val="8"/>
        <color rgb="FF000000"/>
        <rFont val="Calibri"/>
        <scheme val="minor"/>
      </rPr>
      <t xml:space="preserve"> by</t>
    </r>
    <r>
      <rPr>
        <sz val="8"/>
        <color rgb="FF000000"/>
        <rFont val="Calibri"/>
        <scheme val="minor"/>
      </rPr>
      <t xml:space="preserve"> </t>
    </r>
    <r>
      <rPr>
        <b/>
        <sz val="8"/>
        <color rgb="FF000000"/>
        <rFont val="Calibri"/>
        <scheme val="minor"/>
      </rPr>
      <t xml:space="preserve">2022: </t>
    </r>
    <r>
      <rPr>
        <sz val="8"/>
        <color rgb="FF000000"/>
        <rFont val="Calibri"/>
        <scheme val="minor"/>
      </rPr>
      <t xml:space="preserve">Professional Services Administration - </t>
    </r>
    <r>
      <rPr>
        <b/>
        <sz val="8"/>
        <color rgb="FF000000"/>
        <rFont val="Calibri"/>
        <scheme val="minor"/>
      </rPr>
      <t xml:space="preserve">45% </t>
    </r>
    <r>
      <rPr>
        <sz val="8"/>
        <color rgb="FF000000"/>
        <rFont val="Calibri"/>
        <scheme val="minor"/>
      </rPr>
      <t xml:space="preserve">women at </t>
    </r>
    <r>
      <rPr>
        <b/>
        <sz val="8"/>
        <color rgb="FF000000"/>
        <rFont val="Calibri"/>
        <scheme val="minor"/>
      </rPr>
      <t>Secretary</t>
    </r>
    <r>
      <rPr>
        <sz val="8"/>
        <color rgb="FF000000"/>
        <rFont val="Calibri"/>
        <scheme val="minor"/>
      </rPr>
      <t xml:space="preserve">; Professional Services Technical - </t>
    </r>
    <r>
      <rPr>
        <b/>
        <sz val="8"/>
        <color rgb="FF000000"/>
        <rFont val="Calibri"/>
        <scheme val="minor"/>
      </rPr>
      <t xml:space="preserve">20% </t>
    </r>
    <r>
      <rPr>
        <sz val="8"/>
        <color rgb="FF000000"/>
        <rFont val="Calibri"/>
        <scheme val="minor"/>
      </rPr>
      <t xml:space="preserve">women at </t>
    </r>
    <r>
      <rPr>
        <b/>
        <sz val="8"/>
        <color rgb="FF000000"/>
        <rFont val="Calibri"/>
        <scheme val="minor"/>
      </rPr>
      <t>CTO</t>
    </r>
    <r>
      <rPr>
        <sz val="8"/>
        <color rgb="FF000000"/>
        <rFont val="Calibri"/>
        <scheme val="minor"/>
      </rPr>
      <t xml:space="preserve">; Professional Services Library- </t>
    </r>
    <r>
      <rPr>
        <b/>
        <sz val="8"/>
        <color rgb="FF000000"/>
        <rFont val="Calibri"/>
        <scheme val="minor"/>
      </rPr>
      <t>45%</t>
    </r>
    <r>
      <rPr>
        <sz val="8"/>
        <color rgb="FF000000"/>
        <rFont val="Calibri"/>
        <scheme val="minor"/>
      </rPr>
      <t xml:space="preserve"> women at </t>
    </r>
    <r>
      <rPr>
        <b/>
        <sz val="8"/>
        <color rgb="FF000000"/>
        <rFont val="Calibri"/>
        <scheme val="minor"/>
      </rPr>
      <t>Senior Librarian</t>
    </r>
    <r>
      <rPr>
        <sz val="8"/>
        <color rgb="FF000000"/>
        <rFont val="Calibri"/>
        <scheme val="minor"/>
      </rPr>
      <t xml:space="preserve">; Professional Services Estates - </t>
    </r>
    <r>
      <rPr>
        <b/>
        <sz val="8"/>
        <color rgb="FF000000"/>
        <rFont val="Calibri"/>
        <scheme val="minor"/>
      </rPr>
      <t>active Apprentice Programme</t>
    </r>
    <r>
      <rPr>
        <sz val="8"/>
        <color rgb="FF000000"/>
        <rFont val="Calibri"/>
        <scheme val="minor"/>
      </rPr>
      <t xml:space="preserve"> for women</t>
    </r>
  </si>
  <si>
    <t xml:space="preserve">Discussion commenced in early March with some female technical staff, further meeting required. An action plan to be explored of what female staff see as the barrier they are experiencing to promotion. The first female CTO was appointed in late 2020. </t>
  </si>
  <si>
    <t>GEAP2 6.1 vi</t>
  </si>
  <si>
    <t>3.25 vi</t>
  </si>
  <si>
    <r>
      <rPr>
        <sz val="8"/>
        <color rgb="FF000000"/>
        <rFont val="Calibri"/>
        <scheme val="minor"/>
      </rPr>
      <t xml:space="preserve">The University targets for gender proportion of senior grades of Professional, management, and support staff by </t>
    </r>
    <r>
      <rPr>
        <b/>
        <sz val="8"/>
        <color rgb="FF000000"/>
        <rFont val="Calibri"/>
        <scheme val="minor"/>
      </rPr>
      <t>2024</t>
    </r>
    <r>
      <rPr>
        <sz val="8"/>
        <color rgb="FF000000"/>
        <rFont val="Calibri"/>
        <scheme val="minor"/>
      </rPr>
      <t xml:space="preserve">: Professional Services Administration - </t>
    </r>
    <r>
      <rPr>
        <b/>
        <sz val="8"/>
        <color rgb="FF000000"/>
        <rFont val="Calibri"/>
        <scheme val="minor"/>
      </rPr>
      <t xml:space="preserve">50% </t>
    </r>
    <r>
      <rPr>
        <sz val="8"/>
        <color rgb="FF000000"/>
        <rFont val="Calibri"/>
        <scheme val="minor"/>
      </rPr>
      <t xml:space="preserve">women at </t>
    </r>
    <r>
      <rPr>
        <b/>
        <sz val="8"/>
        <color rgb="FF000000"/>
        <rFont val="Calibri"/>
        <scheme val="minor"/>
      </rPr>
      <t xml:space="preserve">Secretary, </t>
    </r>
    <r>
      <rPr>
        <sz val="8"/>
        <color rgb="FF000000"/>
        <rFont val="Calibri"/>
        <scheme val="minor"/>
      </rPr>
      <t xml:space="preserve">and </t>
    </r>
    <r>
      <rPr>
        <b/>
        <sz val="8"/>
        <color rgb="FF000000"/>
        <rFont val="Calibri"/>
        <scheme val="minor"/>
      </rPr>
      <t xml:space="preserve">40% </t>
    </r>
    <r>
      <rPr>
        <sz val="8"/>
        <color rgb="FF000000"/>
        <rFont val="Calibri"/>
        <scheme val="minor"/>
      </rPr>
      <t>women at</t>
    </r>
    <r>
      <rPr>
        <b/>
        <sz val="8"/>
        <color rgb="FF000000"/>
        <rFont val="Calibri"/>
        <scheme val="minor"/>
      </rPr>
      <t xml:space="preserve"> Associate Secretary;</t>
    </r>
    <r>
      <rPr>
        <sz val="8"/>
        <color rgb="FF000000"/>
        <rFont val="Calibri"/>
        <scheme val="minor"/>
      </rPr>
      <t xml:space="preserve"> Professional Services Technical -</t>
    </r>
    <r>
      <rPr>
        <b/>
        <sz val="8"/>
        <color rgb="FF000000"/>
        <rFont val="Calibri"/>
        <scheme val="minor"/>
      </rPr>
      <t xml:space="preserve"> 25%</t>
    </r>
    <r>
      <rPr>
        <sz val="8"/>
        <color rgb="FF000000"/>
        <rFont val="Calibri"/>
        <scheme val="minor"/>
      </rPr>
      <t xml:space="preserve"> women at </t>
    </r>
    <r>
      <rPr>
        <b/>
        <sz val="8"/>
        <color rgb="FF000000"/>
        <rFont val="Calibri"/>
        <scheme val="minor"/>
      </rPr>
      <t>CTO</t>
    </r>
    <r>
      <rPr>
        <sz val="8"/>
        <color rgb="FF000000"/>
        <rFont val="Calibri"/>
        <scheme val="minor"/>
      </rPr>
      <t xml:space="preserve">; Professional Services Library- </t>
    </r>
    <r>
      <rPr>
        <b/>
        <sz val="8"/>
        <color rgb="FF000000"/>
        <rFont val="Calibri"/>
        <scheme val="minor"/>
      </rPr>
      <t xml:space="preserve">50% </t>
    </r>
    <r>
      <rPr>
        <sz val="8"/>
        <color rgb="FF000000"/>
        <rFont val="Calibri"/>
        <scheme val="minor"/>
      </rPr>
      <t>women at</t>
    </r>
    <r>
      <rPr>
        <b/>
        <sz val="8"/>
        <color rgb="FF000000"/>
        <rFont val="Calibri"/>
        <scheme val="minor"/>
      </rPr>
      <t xml:space="preserve"> Senior </t>
    </r>
  </si>
  <si>
    <t>A plan from initial discussion required to see how the percentages can be increased year on year in line with vacancies arising</t>
  </si>
  <si>
    <r>
      <t>Librarian</t>
    </r>
    <r>
      <rPr>
        <sz val="8"/>
        <color rgb="FF000000"/>
        <rFont val="Calibri"/>
        <family val="2"/>
        <scheme val="minor"/>
      </rPr>
      <t xml:space="preserve">; Professional Services Estates - </t>
    </r>
    <r>
      <rPr>
        <b/>
        <sz val="8"/>
        <color rgb="FF000000"/>
        <rFont val="Calibri"/>
        <family val="2"/>
        <scheme val="minor"/>
      </rPr>
      <t>active Apprentice Programme</t>
    </r>
    <r>
      <rPr>
        <sz val="8"/>
        <color rgb="FF000000"/>
        <rFont val="Calibri"/>
        <family val="2"/>
        <scheme val="minor"/>
      </rPr>
      <t xml:space="preserve"> for women</t>
    </r>
  </si>
  <si>
    <t>DES 28, HEA 1.17, GEAP2 6.2</t>
  </si>
  <si>
    <t>Review &amp; monitoring of Promotion schemes.</t>
  </si>
  <si>
    <t>The University will implement the Flexible Cascade model as a minimum for promotion and recruitment of academic and senior professional staff.</t>
  </si>
  <si>
    <t>31/12/2020, ong</t>
  </si>
  <si>
    <t>The scheme that has been implemented in agreement with the academic unions is based on individual achievement of the standards required, rather than on quotas. As such, a cascade model cannot apply directly. However, numbers are constantly monitored and any deviation from what would be expected in a flexible cascade model will be addressed if this arises. After two rounds this has not arisen. The proportion of women promoted has been higher than the proportion in the eligible pool.</t>
  </si>
  <si>
    <t>AS2017 3.7, GEAP1 2.3, GEAP2 6.4</t>
  </si>
  <si>
    <t>Realign University of Galway Academic grades with sector.</t>
  </si>
  <si>
    <t>The University will reintroduce an Associate Professor grade in addition to existing professorial posts.</t>
  </si>
  <si>
    <t>DPR/VPEDI</t>
  </si>
  <si>
    <t>DPR/UMT</t>
  </si>
  <si>
    <t>February 2022 ‘Associate Professor’ grade re-introduced in tandem with the ‘Professor in’ revised grade/post.</t>
  </si>
  <si>
    <t>AS2017 3.11, GEAP2 6.6</t>
  </si>
  <si>
    <t>Ensure PTA staff are categorised appropriately.</t>
  </si>
  <si>
    <t>The University will review PTA contracts, identify any staff categorised incorrectly and begin discussions with the DES regarding reclassification if appropriate.</t>
  </si>
  <si>
    <t xml:space="preserve">This work is ongoing and at this point we have now moved with GTA and TSS,  staff being correctly categories for the information we have collected. This will be an ongoing exercies </t>
  </si>
  <si>
    <t>GEAP1 3.4, GEAP2 6.9</t>
  </si>
  <si>
    <t>Career progression for  Prof/Support staff.</t>
  </si>
  <si>
    <r>
      <rPr>
        <sz val="8"/>
        <color rgb="FF000000"/>
        <rFont val="Calibri"/>
      </rPr>
      <t xml:space="preserve">The University will work to introduce a </t>
    </r>
    <r>
      <rPr>
        <b/>
        <sz val="8"/>
        <color rgb="FFFF0000"/>
        <rFont val="Calibri"/>
      </rPr>
      <t>promotion scheme</t>
    </r>
    <r>
      <rPr>
        <sz val="8"/>
        <color rgb="FF000000"/>
        <rFont val="Calibri"/>
      </rPr>
      <t xml:space="preserve"> for professional and admin staff, based on consultation sectorally with DPR and DES.</t>
    </r>
  </si>
  <si>
    <t xml:space="preserve">Completed </t>
  </si>
  <si>
    <t xml:space="preserve">Job sizing scheme now in place </t>
  </si>
  <si>
    <t>4. Integration of the Gender Dimension into Research and Teaching Content</t>
  </si>
  <si>
    <t>EDIS G2 No 5</t>
  </si>
  <si>
    <t>Support university and college leaders with responsibility for learning &amp; teaching to lead the integration of awareness and principles of EDI across the undergraduate and post graduate taught curricula.</t>
  </si>
  <si>
    <t>OVPEDI are currently exploring how to integrate EDI into modules wihtin the Designing futures project. In addition we are enaged in an Erasmus+ project to support learning in relation to migrant communities and integration for both students and staff. The programme of work in addressing race equality has also identified actions to decolonise the curriculum which will commence later this week.</t>
  </si>
  <si>
    <r>
      <t xml:space="preserve">DES 37, HEA 1.12, GEAP2 1.5, </t>
    </r>
    <r>
      <rPr>
        <b/>
        <sz val="8"/>
        <rFont val="Calibri"/>
        <family val="2"/>
        <scheme val="minor"/>
      </rPr>
      <t>EDIS G5 No 6</t>
    </r>
  </si>
  <si>
    <t>Embed gender equality 
awareness into 
Teaching and 
Learning</t>
  </si>
  <si>
    <t>Embed equality awareness (race, gender etc.) into teaching and learning in particular in undergraduate and postgraduate curricula.</t>
  </si>
  <si>
    <t xml:space="preserve">T&amp;L Committee, EDI Strategy Implementation WG </t>
  </si>
  <si>
    <t>The Working Groups tasked with developing the next academic strategic plan have been constituted and will engage with Pádraic MacNeela and his team (Consent Framework) and with the VIce Dean EDI and team in CBPPL on inclusive curriculum, to explore how best to implement this action. Embedding the principles of equality, diversity and inclusion, inclusive of gender equality, was formally approved by QEC in March 2020 to become part of the quality review of taught programmes: QA006.    CMNHS also has a working group exploring inclusive teaching resources KW</t>
  </si>
  <si>
    <t>5. Measures Against Gender-Based Violence Including Sexual Harassment</t>
  </si>
  <si>
    <t>CF, EDIS G4 No 3</t>
  </si>
  <si>
    <t>Establish and lead a cross-university working group to implement the Consent Framework Action Plan.</t>
  </si>
  <si>
    <t>The Consent Framework Implementation Working Group was established with cross-university representation in September 2019. The working group formally changed its name to the Sexual Violence and Harassment Prevention and Response committee in April 2022. The group is tasked with overseeing the implementation of the Consent Framework Action Plan (now Ending Sexual Violence and Harassment Implementation Plan) in addition to responding to relevant issues arising at institutional, sectoral and national level. The committee meet to plan and review on a quarterly basis. Some of the key areas of emphasis for 2023 inlcude policy review and revision; education, training and awareness raising.</t>
  </si>
  <si>
    <t>EDIS G3 No 3</t>
  </si>
  <si>
    <t>Provide leadership sectorally in the development of IUA guidelines to support the implementation of the Consent Framework.</t>
  </si>
  <si>
    <t>Contributed to the development of the IUA Guidelines on the implementation of the Consent Framework and responding to alleged staff or student or university related sexual misconduct in 2020. Contribute to regular discussion and consideration of ESVH issues at IUA and HEA EDI meetings.</t>
  </si>
  <si>
    <t>EDIS G3 No 9</t>
  </si>
  <si>
    <t>Advocate for consideration and inclusion of domestic violence as part of the remit of work on gender equality at a national level.</t>
  </si>
  <si>
    <t>Development and launch of institutional policy on domestic violence led by Dr Nata Duvvury in 2021. The policy was formally launched by the Minister for Further and Higher Education, Research, Innovation and Science, Simon Harris in May 2021. Dr Duvvury has also undertaken an extensive case study exploring how ground-breaking research at University of Galway on domestic violence as an economic issue, has had a fundamental role in shaping the global research agenda, legislation and policy.</t>
  </si>
  <si>
    <t xml:space="preserve">Contribution to the policy/strategy emphasis on including domestic violence within the emphasis on gender equality at IUA VPEDI group and HEA National EDI Committee.  </t>
  </si>
  <si>
    <t>EDIS G4 No 4</t>
  </si>
  <si>
    <t>Collaborate with HR to improve physical, social and mental wellbeing in our communities including recognition of the impact of domestic violence on our staff and students.</t>
  </si>
  <si>
    <t>Engaging with HR on the Wellbeing strategy to promote physical, social and emotional wellbeing and the implementation of the Keep Well Mark. Niamh Gallagher is our Health and Wellbeing committee representative.                                                                                                                                                                                                                         In 2023, we wil engage in a comprehensive policy review and development project to enhance our policy framework. The aim is to ensure that related policies are linked to transparent and reportable procedures; evidence-informed and up-to-date; balanced between duty of care, risk management, legal responsibilities, and promotion of wellbeing; trauma-informed, inclusive, protecting everyone’s rights and dignity; supportive of staff and students.</t>
  </si>
  <si>
    <t>6. Embedding Gender Equality Including the Intersection of Other Characteristics Across University of Galway</t>
  </si>
  <si>
    <t>6.1.</t>
  </si>
  <si>
    <t>To ensure staff data including recruitment reports can be easily accessed by the SAT and School SATs.</t>
  </si>
  <si>
    <t>Create a suite of AS specific data reports including Recruitment reports in CoreBI. Collate annual reports for SAT and School SATs. HR provide annual report to EDICC.</t>
  </si>
  <si>
    <t xml:space="preserve">ISS Director, COO &amp; HR Director </t>
  </si>
  <si>
    <t>  Q3 2022</t>
  </si>
  <si>
    <t>In Progess- On Track</t>
  </si>
  <si>
    <t xml:space="preserve">Currently looking at the reports that are issued to ensure that they are addressing the information requested by the Committee. Work is ongoing now with HR Senior manager and HRBP to ensure inormation required at College and unit level is developed so that it can be easily accessed. </t>
  </si>
  <si>
    <t>AS 1.2, DES 26, 28, HEA 1.15, 1.16, AS2017 4.1, GEAP2 2.6, 5.3</t>
  </si>
  <si>
    <t>Q1 2022 following finalisation of AS Ireland consultation process</t>
  </si>
  <si>
    <t>HEO will specify precise report requirements.</t>
  </si>
  <si>
    <t>6.2.</t>
  </si>
  <si>
    <t>To increase staff engagement with Athena SWAN consultation processes at an institutional level.</t>
  </si>
  <si>
    <t>Identify appropriate survey system (e.g. Banner 9, Ellucian).</t>
  </si>
  <si>
    <t>Director of Planning and Institutional Research</t>
  </si>
  <si>
    <t>AS Project Manager</t>
  </si>
  <si>
    <t xml:space="preserve">Qualtrics identified by Data Manager as appropriate survey tool. EDI Programme Manager for Gender Equality (The remit of the proposed AS Project Manager was expanded) and a Data Manager are working with the DPIR to develop the central survey.    </t>
  </si>
  <si>
    <t xml:space="preserve">Agree bank of survey questions in consultation with school SAT Chairs.  </t>
  </si>
  <si>
    <t>Athena Swan Champions Network will be consulted in February 2023.</t>
  </si>
  <si>
    <t>Deploy central survey.</t>
  </si>
  <si>
    <t>Q1 2023 and 2025</t>
  </si>
  <si>
    <t>central survey which will be launched in late March/early April 2023.</t>
  </si>
  <si>
    <t>OVPEDI communicate to all staff the proportion of staff who have provided their diversity data and share findings on the diversity profile of the staff</t>
  </si>
  <si>
    <t>VPEDI/HEO</t>
  </si>
  <si>
    <t xml:space="preserve">Reporting tools developed in 2020 and deployed in January 2021. Thereafter the findings on the staff diversity profile were collated and disseminated based on data gathered.
Updates were provided to Academic Council prior to June 2021. Since then, there hasn’t been an update on the diversity profile. It was identified that it is essential to have a dedicated person to optimise and enhance our existing EDI data infrastructure. Under our HEA performance funded project, we specified data as one of the three primary pillars of work. Under this project, an EDI Data Manager was hired in August 2022. The Data Manager is tasked with scoping existing data to analyse gaps and areas for development/improvement. The EDI Data Manager is actively scoping out the mechanisms for enhancing the diversity data set. There will be another data gathering campaign in Q1 2023 to improve the existing diversity dataset. </t>
  </si>
  <si>
    <t>Share findings on the diversity profile of the staff.</t>
  </si>
  <si>
    <t>AS 1.4, EDIS G2 No 3, G5 No 4</t>
  </si>
  <si>
    <t>6.3.</t>
  </si>
  <si>
    <t>VPEDI will provide update at academic council, Professional Services Managers Forum meetings.</t>
  </si>
  <si>
    <t>From June 2021 onwards</t>
  </si>
  <si>
    <t>In progress-delayed</t>
  </si>
  <si>
    <t>Updates will be provided to Academic Council on an annual basis, commencing in 2023 when the EDI Data Manager has sought to update the diversity dataset.</t>
  </si>
  <si>
    <t>Vice Deans EDI co-ordinate reminder communications from HoS on bi-annual basis.</t>
  </si>
  <si>
    <t>Vice Deans EDI &amp; HoS</t>
  </si>
  <si>
    <t>From September 2021 onwards</t>
  </si>
  <si>
    <t xml:space="preserve">The process is being revised in order to ensure that we are capturing the data requirements at national level. As noted above, the Data Manager has a pivotal role to play in this process.  CMNHS - data tables have been prepared for the schools and shared with AS Chairs, data collection will be monitored when avaiable. </t>
  </si>
  <si>
    <t>Comprehensive diversity data will enable University of Galway to consider the intersectionality of gender with other elements of identity.</t>
  </si>
  <si>
    <t>Formally request staff networks to highlight the importance of gathering comprehensive data and promote engagement among members.</t>
  </si>
  <si>
    <t>Chair EDICC and Staff Network Chairs</t>
  </si>
  <si>
    <t>From October 2021 onwards</t>
  </si>
  <si>
    <t>Staff engagement with the revised data gathering/ management process will be embedded through the various EDI committees, networks and staff members with responsibilities for EDI and for staff data management.</t>
  </si>
  <si>
    <t>Using an intersectionality frame, gather and publish data</t>
  </si>
  <si>
    <t>systematically on the protected characteristics and socio-economic status (where possible) annually to establish an evidence base for activities, policies and practice.</t>
  </si>
  <si>
    <t>Institute a yearly audit guided by an intersectionality frame to assess progression of staff on the basis of gender, ethnicity, sexual orientation, disability status, and age.</t>
  </si>
  <si>
    <t>EDIS G2 No 2</t>
  </si>
  <si>
    <t>6.4.</t>
  </si>
  <si>
    <t>Develop and communicate an evidence base of the impact of strategic intersectionality driven EDI initiatives</t>
  </si>
  <si>
    <t>AS 1.5</t>
  </si>
  <si>
    <t>6.5.</t>
  </si>
  <si>
    <t>To plan for the future of the ISAT.</t>
  </si>
  <si>
    <t>Chair(s) will lead the process of appointing a new female Co-Chair for period 2021-2025.</t>
  </si>
  <si>
    <t xml:space="preserve">Chair(s) ISAT </t>
  </si>
  <si>
    <t>Chair(s) ISAT</t>
  </si>
  <si>
    <t>New female Co-Chair (VPEDI) appointed January 2022.</t>
  </si>
  <si>
    <t>Reconfigure ISAT to operate with fewer members as Steering Group to oversee implementation of the action plan.</t>
  </si>
  <si>
    <t>ISAT June meeting 2021</t>
  </si>
  <si>
    <t>ISAT re-configured in June 2022 to oversee implementation of action plan. Co-option of additional members to ISAT required, to ensure gender balance of ISAT</t>
  </si>
  <si>
    <t>A call for new ISAT will issue in 2023 to plan assessment for 2025 silver application.</t>
  </si>
  <si>
    <t>HEO/AS Project Manager</t>
  </si>
  <si>
    <t>AS 1.6, GEAP2 3.2</t>
  </si>
  <si>
    <t>6.6.</t>
  </si>
  <si>
    <r>
      <t xml:space="preserve">To continue to support the integration of Athena SWAN principles and support, in a practical way, Schools to apply for AS awards, and to implement their Action Plans. </t>
    </r>
    <r>
      <rPr>
        <b/>
        <sz val="8"/>
        <color rgb="FF000000"/>
        <rFont val="Calibri"/>
        <family val="2"/>
        <scheme val="minor"/>
      </rPr>
      <t>Cross ref. 1.14.</t>
    </r>
  </si>
  <si>
    <t>Appoint AS Project Manager</t>
  </si>
  <si>
    <t>VPEDII&amp; HEO</t>
  </si>
  <si>
    <t xml:space="preserve">The new EDI Programme Manager for Gender Equality was appointed in July 2022. </t>
  </si>
  <si>
    <t>The AS Project Manager will further develop internal resources, advisory sessions and formalise the internal AS Chairs/Practitioners network</t>
  </si>
  <si>
    <t>Q1 – Q4 2022 and ongoing in line with Charter developments</t>
  </si>
  <si>
    <t xml:space="preserve">The new EDI Programme Manager for Gender Equality has developed a suite of resources which are held on the EDI website and on Teams.
The Programme Manager has also developed a comprehensive structured approach to supporting internal AS SAT Chairs and the wider SAT. This includes a series of advisory sessions for the duration of the SAT from inception to the submission of their application. The first meeting of University of Galway's Athena SWAN Champions Network took place on the 1st of December. 
</t>
  </si>
  <si>
    <t>Future proof HR system to enable data reporting from restructuring and mergers in Colleges/Schools</t>
  </si>
  <si>
    <t>HRISS and ISS Director</t>
  </si>
  <si>
    <t>HRISS actively engaged in enabling data reporting from restructuring. EDI Data Manager engaged with HR and ISS to enhance data infrastructure and funcionality.</t>
  </si>
  <si>
    <t>ISAT Chair will assign an experienced internal AS panellist to act as internal reviewer for each School submission</t>
  </si>
  <si>
    <t>ISAT Chair</t>
  </si>
  <si>
    <t>Q4 2021 and ongoing as required</t>
  </si>
  <si>
    <t>The Head of Equal Opportunities and the EDI Programme Manager act as internal reviewers for school submissions. Staff members with expertise of undertaking applications and participating on the AS evaluation process nationally, also support this process where required.</t>
  </si>
  <si>
    <t>The Athena SWAN SAT will develop plans and timelines for all ASSCS/BPPL schools in conjunction with Vice Deans EDI to Encourage all Schools to apply for Athena SWAN Bronze in relation to the expanded charter.</t>
  </si>
  <si>
    <t>Institutional SAT</t>
  </si>
  <si>
    <t xml:space="preserve">The EDI Programme Manager for Gender Equality has developed a timeline to map applications/renewals across the university. The OVPEDI have engaged with the Vice Deans EDI on an ongoing basis to progress Athena Swan applications and action plans at the Colleges of ASSCS and BPPL.
Submitted: School of Psychology (Nov 2020); Soc&amp;Pol (TBC), Education (SAT formed), Geography &amp; Archaeology (TBC), Humanities (TBC), 
Languages, Lit, Culture (TBC) CBPPL: Business &amp; Economics achieved a Bronze award in August 2020. 
Update on awards:
Health (March 2022), Engineering (August 2022)
Applications for Submission: School of Law; Shannon College and Computer Science (all January 2023)
Planning meetings with CASSCS
10 school – 9 Bronze, 1 Silver,
Renewed Institutional award in 2021.
</t>
  </si>
  <si>
    <t>AS 4.15</t>
  </si>
  <si>
    <t>6.7.</t>
  </si>
  <si>
    <t>To promote positive behaviour and attitudes for trans staff and students.</t>
  </si>
  <si>
    <t>Provide Trans 101 training each semester.</t>
  </si>
  <si>
    <t xml:space="preserve">HEO </t>
  </si>
  <si>
    <t>Review language and use of pronouns in University policies via EIA.</t>
  </si>
  <si>
    <t>Collaborate with RCSI (lead), CIT and TENI to roll out a series of open-source animations to support Trans 101 education in HEIs. The animations will be tested and piloted in RCSI, IADT, MTU and University of Galway in summer 2021 with a view to a launch in semester 1 in AY 2021/22.</t>
  </si>
  <si>
    <t>AS 4.16</t>
  </si>
  <si>
    <t>6.8.</t>
  </si>
  <si>
    <t>To enhance inclusion of all gender identities.</t>
  </si>
  <si>
    <t>Feed requirement into Student Digital Pathway project to create a field for preferred name and gender for those students who choose/are unable to formally change their name on student records.</t>
  </si>
  <si>
    <t>Q3 2023</t>
  </si>
  <si>
    <t>EDIS G1 No 2</t>
  </si>
  <si>
    <t>6.9.</t>
  </si>
  <si>
    <t>Achieve an institutional Athena</t>
  </si>
  <si>
    <t>In Progress- on track</t>
  </si>
  <si>
    <t>Our aim is to apply for a Silver award in 2025.</t>
  </si>
  <si>
    <t>SWAN Silver Award.</t>
  </si>
  <si>
    <t>EDIS G3 No 8</t>
  </si>
  <si>
    <t xml:space="preserve">Engage actively in Athena SWAN evaluation panels and
share learnings with both the institutional and departmental
Athena SWAN SATs, in additional to those in GMIT and Sligo IT.
</t>
  </si>
  <si>
    <t>EDIS G5 No 1</t>
  </si>
  <si>
    <t>Develop and promulgate a shared understanding of equality/equality of opportunity across campus.</t>
  </si>
  <si>
    <t>DES 24, HEA 1.22, GEAP2 3.1</t>
  </si>
  <si>
    <t>Achieve Athena SWAN award</t>
  </si>
  <si>
    <t>The University will retain the Athena SWAN Bronze award until Silver is obtained, within 8 years of Bronze.</t>
  </si>
  <si>
    <t>Renewed Bronze award 2021, valid until April 2025. A new institutional SAT will be established in 2024 in order to prepare our 2025 application for a Silver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</si>
</sst>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sz val="14"/>
      <color theme="0"/>
      <name val="Arial"/>
      <family val="2"/>
    </font>
    <font>
      <u/>
      <sz val="11"/>
      <color theme="10"/>
      <name val="Calibri"/>
      <family val="2"/>
      <scheme val="minor"/>
    </font>
    <font>
      <b/>
      <u/>
      <sz val="16"/>
      <color theme="1"/>
      <name val="Calibri"/>
      <family val="2"/>
      <scheme val="minor"/>
    </font>
    <font>
      <b/>
      <sz val="11"/>
      <color rgb="FFC00000"/>
      <name val="Calibri"/>
      <family val="2"/>
      <scheme val="minor"/>
    </font>
    <font>
      <b/>
      <i/>
      <u/>
      <sz val="12"/>
      <color rgb="FFC00000"/>
      <name val="Calibri"/>
      <family val="2"/>
      <scheme val="minor"/>
    </font>
    <font>
      <b/>
      <i/>
      <u/>
      <sz val="11"/>
      <color rgb="FFC00000"/>
      <name val="Calibri"/>
      <family val="2"/>
      <scheme val="minor"/>
    </font>
    <font>
      <b/>
      <sz val="26"/>
      <color rgb="FFFF0000"/>
      <name val="Calibri"/>
      <family val="2"/>
      <scheme val="minor"/>
    </font>
    <font>
      <b/>
      <sz val="11"/>
      <name val="Calibri"/>
      <family val="2"/>
      <scheme val="minor"/>
    </font>
    <font>
      <b/>
      <sz val="14"/>
      <color theme="0"/>
      <name val="Calibri"/>
      <family val="2"/>
      <scheme val="minor"/>
    </font>
    <font>
      <sz val="11"/>
      <color rgb="FF000000"/>
      <name val="Calibri"/>
      <family val="2"/>
      <scheme val="minor"/>
    </font>
    <font>
      <sz val="9"/>
      <color rgb="FF000000"/>
      <name val="Calibri"/>
      <family val="2"/>
      <scheme val="minor"/>
    </font>
    <font>
      <b/>
      <sz val="8"/>
      <color rgb="FF000000"/>
      <name val="Calibri"/>
      <family val="2"/>
      <scheme val="minor"/>
    </font>
    <font>
      <sz val="8"/>
      <color rgb="FF000000"/>
      <name val="Calibri"/>
      <family val="2"/>
      <scheme val="minor"/>
    </font>
    <font>
      <sz val="8"/>
      <color rgb="FF833C0C"/>
      <name val="Calibri"/>
      <family val="2"/>
      <scheme val="minor"/>
    </font>
    <font>
      <sz val="8"/>
      <color theme="1"/>
      <name val="Calibri"/>
      <family val="2"/>
      <scheme val="minor"/>
    </font>
    <font>
      <sz val="8"/>
      <name val="Calibri"/>
      <family val="2"/>
      <scheme val="minor"/>
    </font>
    <font>
      <sz val="8"/>
      <color rgb="FF9C0006"/>
      <name val="Calibri"/>
      <family val="2"/>
      <scheme val="minor"/>
    </font>
    <font>
      <b/>
      <sz val="6.5"/>
      <color rgb="FFFFFFFF"/>
      <name val="Calibri"/>
      <family val="2"/>
      <scheme val="minor"/>
    </font>
    <font>
      <sz val="7"/>
      <color rgb="FF000000"/>
      <name val="Calibri"/>
      <family val="2"/>
      <scheme val="minor"/>
    </font>
    <font>
      <i/>
      <sz val="8"/>
      <color rgb="FF000000"/>
      <name val="Calibri"/>
      <family val="2"/>
      <scheme val="minor"/>
    </font>
    <font>
      <b/>
      <sz val="11"/>
      <color theme="0"/>
      <name val="Calibri"/>
      <family val="2"/>
      <scheme val="minor"/>
    </font>
    <font>
      <sz val="11"/>
      <color theme="0"/>
      <name val="Calibri"/>
      <family val="2"/>
      <scheme val="minor"/>
    </font>
    <font>
      <sz val="7"/>
      <color rgb="FF000000"/>
      <name val="Times New Roman"/>
      <family val="1"/>
    </font>
    <font>
      <b/>
      <sz val="8"/>
      <name val="Calibri"/>
      <family val="2"/>
      <scheme val="minor"/>
    </font>
    <font>
      <b/>
      <sz val="8"/>
      <color rgb="FFFFFFFF"/>
      <name val="Calibri"/>
      <family val="2"/>
      <scheme val="minor"/>
    </font>
    <font>
      <sz val="8"/>
      <color rgb="FF000000"/>
      <name val="Calibri"/>
      <family val="2"/>
      <charset val="1"/>
    </font>
    <font>
      <sz val="8"/>
      <color rgb="FF000000"/>
      <name val="Calibri"/>
      <family val="2"/>
    </font>
    <font>
      <sz val="8"/>
      <color rgb="FFFF0000"/>
      <name val="Calibri"/>
      <family val="2"/>
    </font>
    <font>
      <vertAlign val="superscript"/>
      <sz val="8"/>
      <color rgb="FF000000"/>
      <name val="Calibri"/>
      <family val="2"/>
    </font>
    <font>
      <b/>
      <sz val="8"/>
      <color rgb="FFFF0000"/>
      <name val="Calibri"/>
      <family val="2"/>
    </font>
    <font>
      <sz val="7"/>
      <color rgb="FF000000"/>
      <name val="Calibri"/>
      <family val="2"/>
    </font>
    <font>
      <sz val="11"/>
      <color rgb="FFFFFFFF"/>
      <name val="Calibri"/>
      <family val="2"/>
      <scheme val="minor"/>
    </font>
    <font>
      <sz val="9"/>
      <color rgb="FF000000"/>
      <name val="Calibri"/>
      <family val="2"/>
    </font>
    <font>
      <sz val="8"/>
      <color rgb="FF000000"/>
      <name val="Calibri"/>
    </font>
    <font>
      <b/>
      <sz val="8"/>
      <color rgb="FFFF0000"/>
      <name val="Calibri"/>
    </font>
    <font>
      <b/>
      <sz val="8"/>
      <color rgb="FF000000"/>
      <name val="Calibri"/>
    </font>
    <font>
      <sz val="8"/>
      <color rgb="FFFF0000"/>
      <name val="Calibri"/>
    </font>
    <font>
      <sz val="8"/>
      <color rgb="FF7030A0"/>
      <name val="Calibri"/>
    </font>
    <font>
      <sz val="8"/>
      <color rgb="FF548235"/>
      <name val="Calibri"/>
    </font>
    <font>
      <sz val="11"/>
      <color rgb="FF000000"/>
      <name val="Calibri"/>
    </font>
    <font>
      <sz val="8"/>
      <color rgb="FF000000"/>
      <name val="Calibri"/>
      <charset val="1"/>
    </font>
    <font>
      <sz val="8"/>
      <color rgb="FF00B0F0"/>
      <name val="Calibri"/>
    </font>
    <font>
      <b/>
      <sz val="6.5"/>
      <color theme="1"/>
      <name val="Calibri"/>
      <family val="2"/>
      <scheme val="minor"/>
    </font>
    <font>
      <b/>
      <sz val="8"/>
      <color theme="1"/>
      <name val="Calibri"/>
      <family val="2"/>
      <scheme val="minor"/>
    </font>
    <font>
      <sz val="8"/>
      <color theme="1"/>
      <name val="Calibri"/>
    </font>
    <font>
      <sz val="8"/>
      <color rgb="FF000000"/>
      <name val="Calibri"/>
      <scheme val="minor"/>
    </font>
    <font>
      <sz val="8"/>
      <color rgb="FFFF0000"/>
      <name val="Calibri"/>
      <scheme val="minor"/>
    </font>
    <font>
      <sz val="11"/>
      <color rgb="FF000000"/>
      <name val="Calibri"/>
      <scheme val="minor"/>
    </font>
    <font>
      <b/>
      <sz val="8"/>
      <color rgb="FF000000"/>
      <name val="Calibri"/>
      <scheme val="minor"/>
    </font>
  </fonts>
  <fills count="26">
    <fill>
      <patternFill patternType="none"/>
    </fill>
    <fill>
      <patternFill patternType="gray125"/>
    </fill>
    <fill>
      <patternFill patternType="solid">
        <fgColor theme="1"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993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6EFCE"/>
        <bgColor indexed="64"/>
      </patternFill>
    </fill>
    <fill>
      <patternFill patternType="solid">
        <fgColor rgb="FFFFC7CE"/>
        <bgColor indexed="64"/>
      </patternFill>
    </fill>
    <fill>
      <patternFill patternType="solid">
        <fgColor rgb="FFD9D9D9"/>
        <bgColor indexed="64"/>
      </patternFill>
    </fill>
    <fill>
      <patternFill patternType="solid">
        <fgColor rgb="FFF2F2F2"/>
        <bgColor indexed="64"/>
      </patternFill>
    </fill>
    <fill>
      <patternFill patternType="solid">
        <fgColor rgb="FFDBDBDB"/>
        <bgColor indexed="64"/>
      </patternFill>
    </fill>
    <fill>
      <patternFill patternType="solid">
        <fgColor rgb="FFEDEDED"/>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E2EFDA"/>
        <bgColor indexed="64"/>
      </patternFill>
    </fill>
    <fill>
      <patternFill patternType="solid">
        <fgColor rgb="FFED7D31"/>
        <bgColor indexed="64"/>
      </patternFill>
    </fill>
    <fill>
      <patternFill patternType="solid">
        <fgColor rgb="FFD9E1F2"/>
        <bgColor indexed="64"/>
      </patternFill>
    </fill>
    <fill>
      <patternFill patternType="solid">
        <fgColor rgb="FFFFF2CC"/>
        <bgColor indexed="64"/>
      </patternFill>
    </fill>
    <fill>
      <patternFill patternType="solid">
        <fgColor rgb="FFFFFFFF"/>
        <bgColor indexed="64"/>
      </patternFill>
    </fill>
    <fill>
      <patternFill patternType="solid">
        <fgColor rgb="FF00B0F0"/>
        <bgColor indexed="64"/>
      </patternFill>
    </fill>
    <fill>
      <patternFill patternType="solid">
        <fgColor rgb="FFE7E6E6"/>
        <bgColor indexed="64"/>
      </patternFill>
    </fill>
    <fill>
      <patternFill patternType="solid">
        <fgColor rgb="FFDDEBF7"/>
        <bgColor indexed="64"/>
      </patternFill>
    </fill>
    <fill>
      <patternFill patternType="solid">
        <fgColor theme="4" tint="0.79998168889431442"/>
        <bgColor indexed="64"/>
      </patternFill>
    </fill>
    <fill>
      <patternFill patternType="solid">
        <fgColor theme="5"/>
        <bgColor indexed="64"/>
      </patternFill>
    </fill>
  </fills>
  <borders count="140">
    <border>
      <left/>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thick">
        <color rgb="FF000000"/>
      </right>
      <top/>
      <bottom style="thick">
        <color rgb="FF000000"/>
      </bottom>
      <diagonal/>
    </border>
    <border>
      <left style="medium">
        <color indexed="64"/>
      </left>
      <right style="medium">
        <color indexed="64"/>
      </right>
      <top style="medium">
        <color indexed="64"/>
      </top>
      <bottom/>
      <diagonal/>
    </border>
    <border>
      <left style="medium">
        <color rgb="FFFFFFFF"/>
      </left>
      <right style="thick">
        <color rgb="FFFFFFFF"/>
      </right>
      <top style="thick">
        <color rgb="FFFFFFFF"/>
      </top>
      <bottom/>
      <diagonal/>
    </border>
    <border>
      <left style="medium">
        <color rgb="FFFFFFFF"/>
      </left>
      <right style="thick">
        <color rgb="FFFFFFFF"/>
      </right>
      <top/>
      <bottom/>
      <diagonal/>
    </border>
    <border>
      <left style="medium">
        <color rgb="FFFFFFFF"/>
      </left>
      <right style="thick">
        <color rgb="FFFFFFFF"/>
      </right>
      <top/>
      <bottom style="thick">
        <color rgb="FF000000"/>
      </bottom>
      <diagonal/>
    </border>
    <border>
      <left/>
      <right style="thick">
        <color rgb="FFFFFFFF"/>
      </right>
      <top style="thick">
        <color rgb="FFFFFFFF"/>
      </top>
      <bottom/>
      <diagonal/>
    </border>
    <border>
      <left/>
      <right style="thick">
        <color rgb="FFFFFFFF"/>
      </right>
      <top/>
      <bottom/>
      <diagonal/>
    </border>
    <border>
      <left/>
      <right style="thick">
        <color rgb="FFFFFFFF"/>
      </right>
      <top/>
      <bottom style="thick">
        <color rgb="FF000000"/>
      </bottom>
      <diagonal/>
    </border>
    <border>
      <left/>
      <right style="thick">
        <color rgb="FFFFFFFF"/>
      </right>
      <top style="thick">
        <color rgb="FFFFFFFF"/>
      </top>
      <bottom style="thick">
        <color rgb="FFFFFFFF"/>
      </bottom>
      <diagonal/>
    </border>
    <border>
      <left/>
      <right style="thick">
        <color rgb="FFFFFFFF"/>
      </right>
      <top/>
      <bottom style="thick">
        <color rgb="FFFFFFFF"/>
      </bottom>
      <diagonal/>
    </border>
    <border>
      <left/>
      <right style="thick">
        <color rgb="FF000000"/>
      </right>
      <top/>
      <bottom style="thick">
        <color rgb="FFFFFFFF"/>
      </bottom>
      <diagonal/>
    </border>
    <border>
      <left/>
      <right style="thick">
        <color rgb="FF000000"/>
      </right>
      <top/>
      <bottom style="thick">
        <color rgb="FF000000"/>
      </bottom>
      <diagonal/>
    </border>
    <border>
      <left style="thick">
        <color rgb="FFFFFFFF"/>
      </left>
      <right style="thick">
        <color rgb="FFFFFFFF"/>
      </right>
      <top style="thick">
        <color rgb="FFFFFFFF"/>
      </top>
      <bottom/>
      <diagonal/>
    </border>
    <border>
      <left style="thick">
        <color rgb="FFFFFFFF"/>
      </left>
      <right style="thick">
        <color rgb="FFFFFFFF"/>
      </right>
      <top/>
      <bottom/>
      <diagonal/>
    </border>
    <border>
      <left style="thick">
        <color rgb="FFFFFFFF"/>
      </left>
      <right style="thick">
        <color rgb="FFFFFFFF"/>
      </right>
      <top/>
      <bottom style="thick">
        <color rgb="FF000000"/>
      </bottom>
      <diagonal/>
    </border>
    <border>
      <left style="thick">
        <color rgb="FFFFFFFF"/>
      </left>
      <right style="thick">
        <color rgb="FFFFFFFF"/>
      </right>
      <top/>
      <bottom style="thick">
        <color rgb="FFFFFFFF"/>
      </bottom>
      <diagonal/>
    </border>
    <border>
      <left style="thick">
        <color rgb="FFFFFFFF"/>
      </left>
      <right style="thick">
        <color rgb="FF000000"/>
      </right>
      <top style="thick">
        <color rgb="FFFFFFFF"/>
      </top>
      <bottom/>
      <diagonal/>
    </border>
    <border>
      <left style="thick">
        <color rgb="FFFFFFFF"/>
      </left>
      <right style="thick">
        <color rgb="FF000000"/>
      </right>
      <top/>
      <bottom style="thick">
        <color rgb="FFFFFFFF"/>
      </bottom>
      <diagonal/>
    </border>
    <border>
      <left style="medium">
        <color rgb="FFFFFFFF"/>
      </left>
      <right style="thick">
        <color rgb="FFFFFFFF"/>
      </right>
      <top style="thick">
        <color rgb="FF000000"/>
      </top>
      <bottom/>
      <diagonal/>
    </border>
    <border>
      <left style="thick">
        <color rgb="FFFFFFFF"/>
      </left>
      <right style="thick">
        <color rgb="FFFFFFFF"/>
      </right>
      <top style="thick">
        <color rgb="FF000000"/>
      </top>
      <bottom/>
      <diagonal/>
    </border>
    <border>
      <left style="medium">
        <color rgb="FFFFFFFF"/>
      </left>
      <right style="thick">
        <color rgb="FFFFFFFF"/>
      </right>
      <top style="thick">
        <color rgb="FF000000"/>
      </top>
      <bottom style="thick">
        <color rgb="FF000000"/>
      </bottom>
      <diagonal/>
    </border>
    <border>
      <left/>
      <right style="thick">
        <color rgb="FFFFFFFF"/>
      </right>
      <top style="thick">
        <color rgb="FF000000"/>
      </top>
      <bottom style="thick">
        <color rgb="FF000000"/>
      </bottom>
      <diagonal/>
    </border>
    <border>
      <left/>
      <right style="thick">
        <color rgb="FFFFFFFF"/>
      </right>
      <top style="thick">
        <color rgb="FF000000"/>
      </top>
      <bottom/>
      <diagonal/>
    </border>
    <border>
      <left/>
      <right style="thick">
        <color rgb="FFFFFFFF"/>
      </right>
      <top style="thick">
        <color rgb="FF000000"/>
      </top>
      <bottom style="thick">
        <color rgb="FFFFFFFF"/>
      </bottom>
      <diagonal/>
    </border>
    <border>
      <left/>
      <right style="thick">
        <color rgb="FF000000"/>
      </right>
      <top style="thick">
        <color rgb="FF000000"/>
      </top>
      <bottom style="thick">
        <color rgb="FFFFFFFF"/>
      </bottom>
      <diagonal/>
    </border>
    <border>
      <left/>
      <right style="thick">
        <color rgb="FF000000"/>
      </right>
      <top/>
      <bottom/>
      <diagonal/>
    </border>
    <border>
      <left/>
      <right style="medium">
        <color rgb="FFFFFFFF"/>
      </right>
      <top/>
      <bottom style="thick">
        <color rgb="FF000000"/>
      </bottom>
      <diagonal/>
    </border>
    <border>
      <left style="thick">
        <color rgb="FFFFFFFF"/>
      </left>
      <right style="thick">
        <color rgb="FF000000"/>
      </right>
      <top style="thick">
        <color rgb="FF000000"/>
      </top>
      <bottom/>
      <diagonal/>
    </border>
    <border>
      <left style="thick">
        <color rgb="FFFFFFFF"/>
      </left>
      <right style="thick">
        <color rgb="FF000000"/>
      </right>
      <top/>
      <bottom style="thick">
        <color rgb="FF000000"/>
      </bottom>
      <diagonal/>
    </border>
    <border>
      <left style="thick">
        <color rgb="FFFFFFFF"/>
      </left>
      <right style="thick">
        <color rgb="FF000000"/>
      </right>
      <top/>
      <bottom/>
      <diagonal/>
    </border>
    <border>
      <left/>
      <right style="medium">
        <color rgb="FFFFFFFF"/>
      </right>
      <top style="thick">
        <color rgb="FF000000"/>
      </top>
      <bottom/>
      <diagonal/>
    </border>
    <border>
      <left/>
      <right style="thick">
        <color rgb="FF000000"/>
      </right>
      <top style="thick">
        <color rgb="FF000000"/>
      </top>
      <bottom style="thick">
        <color rgb="FF000000"/>
      </bottom>
      <diagonal/>
    </border>
    <border>
      <left/>
      <right style="thick">
        <color rgb="FF000000"/>
      </right>
      <top style="thick">
        <color rgb="FF000000"/>
      </top>
      <bottom/>
      <diagonal/>
    </border>
    <border>
      <left style="thick">
        <color rgb="FFFFFFFF"/>
      </left>
      <right style="medium">
        <color rgb="FFFFFFFF"/>
      </right>
      <top style="thick">
        <color rgb="FF000000"/>
      </top>
      <bottom/>
      <diagonal/>
    </border>
    <border>
      <left style="thick">
        <color rgb="FFFFFFFF"/>
      </left>
      <right style="medium">
        <color rgb="FFFFFFFF"/>
      </right>
      <top/>
      <bottom style="thick">
        <color rgb="FF000000"/>
      </bottom>
      <diagonal/>
    </border>
    <border>
      <left style="medium">
        <color rgb="FFFFFFFF"/>
      </left>
      <right style="thick">
        <color rgb="FF000000"/>
      </right>
      <top style="thick">
        <color rgb="FF000000"/>
      </top>
      <bottom/>
      <diagonal/>
    </border>
    <border>
      <left style="thick">
        <color rgb="FFFFFFFF"/>
      </left>
      <right/>
      <top/>
      <bottom/>
      <diagonal/>
    </border>
    <border>
      <left style="medium">
        <color rgb="FFFFFFFF"/>
      </left>
      <right style="medium">
        <color rgb="FFFFFFFF"/>
      </right>
      <top style="thick">
        <color rgb="FF000000"/>
      </top>
      <bottom/>
      <diagonal/>
    </border>
    <border>
      <left style="medium">
        <color rgb="FFFFFFFF"/>
      </left>
      <right style="medium">
        <color rgb="FFFFFFFF"/>
      </right>
      <top/>
      <bottom style="thick">
        <color rgb="FF000000"/>
      </bottom>
      <diagonal/>
    </border>
    <border>
      <left/>
      <right style="medium">
        <color rgb="FF000000"/>
      </right>
      <top style="thick">
        <color rgb="FF000000"/>
      </top>
      <bottom style="thick">
        <color rgb="FF000000"/>
      </bottom>
      <diagonal/>
    </border>
    <border>
      <left/>
      <right style="medium">
        <color rgb="FF000000"/>
      </right>
      <top style="thick">
        <color rgb="FF000000"/>
      </top>
      <bottom/>
      <diagonal/>
    </border>
    <border>
      <left/>
      <right style="medium">
        <color rgb="FF000000"/>
      </right>
      <top/>
      <bottom/>
      <diagonal/>
    </border>
    <border>
      <left/>
      <right style="medium">
        <color rgb="FF000000"/>
      </right>
      <top/>
      <bottom style="thick">
        <color rgb="FF000000"/>
      </bottom>
      <diagonal/>
    </border>
    <border>
      <left style="thick">
        <color rgb="FFFFFFFF"/>
      </left>
      <right style="medium">
        <color rgb="FF000000"/>
      </right>
      <top style="thick">
        <color rgb="FF000000"/>
      </top>
      <bottom/>
      <diagonal/>
    </border>
    <border>
      <left style="thick">
        <color rgb="FFFFFFFF"/>
      </left>
      <right style="medium">
        <color rgb="FF000000"/>
      </right>
      <top/>
      <bottom/>
      <diagonal/>
    </border>
    <border>
      <left style="thick">
        <color rgb="FFFFFFFF"/>
      </left>
      <right style="medium">
        <color rgb="FF000000"/>
      </right>
      <top/>
      <bottom style="thick">
        <color rgb="FF000000"/>
      </bottom>
      <diagonal/>
    </border>
    <border>
      <left/>
      <right style="medium">
        <color rgb="FFFFFFFF"/>
      </right>
      <top/>
      <bottom style="thick">
        <color rgb="FFFFFFFF"/>
      </bottom>
      <diagonal/>
    </border>
    <border>
      <left/>
      <right style="medium">
        <color rgb="FFFFFFFF"/>
      </right>
      <top/>
      <bottom/>
      <diagonal/>
    </border>
    <border>
      <left style="thick">
        <color rgb="FFFFFFFF"/>
      </left>
      <right style="medium">
        <color rgb="FFFFFFFF"/>
      </right>
      <top/>
      <bottom style="thick">
        <color rgb="FFFFFFFF"/>
      </bottom>
      <diagonal/>
    </border>
    <border>
      <left style="medium">
        <color rgb="FFFFFFFF"/>
      </left>
      <right style="medium">
        <color rgb="FFFFFFFF"/>
      </right>
      <top/>
      <bottom style="thick">
        <color rgb="FFFFFFFF"/>
      </bottom>
      <diagonal/>
    </border>
    <border>
      <left style="thick">
        <color rgb="FFFFFFFF"/>
      </left>
      <right style="medium">
        <color rgb="FFFFFFFF"/>
      </right>
      <top/>
      <bottom/>
      <diagonal/>
    </border>
    <border>
      <left style="medium">
        <color rgb="FFFFFFFF"/>
      </left>
      <right style="medium">
        <color rgb="FFFFFFFF"/>
      </right>
      <top/>
      <bottom/>
      <diagonal/>
    </border>
    <border>
      <left style="medium">
        <color rgb="FFFFFFFF"/>
      </left>
      <right style="thick">
        <color rgb="FF000000"/>
      </right>
      <top/>
      <bottom style="thick">
        <color rgb="FFFFFFFF"/>
      </bottom>
      <diagonal/>
    </border>
    <border>
      <left style="medium">
        <color rgb="FFFFFFFF"/>
      </left>
      <right style="thick">
        <color rgb="FFFFFFFF"/>
      </right>
      <top/>
      <bottom style="thick">
        <color rgb="FFFFFFFF"/>
      </bottom>
      <diagonal/>
    </border>
    <border>
      <left style="medium">
        <color rgb="FFFFFFFF"/>
      </left>
      <right style="medium">
        <color rgb="FFFFFFFF"/>
      </right>
      <top style="thick">
        <color rgb="FFFFFFFF"/>
      </top>
      <bottom/>
      <diagonal/>
    </border>
    <border>
      <left style="medium">
        <color rgb="FFFFFFFF"/>
      </left>
      <right style="thick">
        <color rgb="FF000000"/>
      </right>
      <top style="thick">
        <color rgb="FFFFFFFF"/>
      </top>
      <bottom/>
      <diagonal/>
    </border>
    <border>
      <left style="thick">
        <color rgb="FFFFFFFF"/>
      </left>
      <right style="medium">
        <color rgb="FF000000"/>
      </right>
      <top/>
      <bottom style="thick">
        <color rgb="FFFFFFFF"/>
      </bottom>
      <diagonal/>
    </border>
    <border>
      <left/>
      <right style="medium">
        <color rgb="FF000000"/>
      </right>
      <top style="thick">
        <color rgb="FFFFFFFF"/>
      </top>
      <bottom style="thick">
        <color rgb="FFFFFFFF"/>
      </bottom>
      <diagonal/>
    </border>
    <border>
      <left/>
      <right style="thick">
        <color rgb="FFFFFFFF"/>
      </right>
      <top style="thick">
        <color rgb="FFFFFFFF"/>
      </top>
      <bottom style="thick">
        <color rgb="FF000000"/>
      </bottom>
      <diagonal/>
    </border>
    <border>
      <left/>
      <right style="medium">
        <color rgb="FFFFFFFF"/>
      </right>
      <top style="thick">
        <color rgb="FF000000"/>
      </top>
      <bottom style="thick">
        <color rgb="FFFFFFFF"/>
      </bottom>
      <diagonal/>
    </border>
    <border>
      <left style="medium">
        <color rgb="FFFFFFFF"/>
      </left>
      <right style="thick">
        <color rgb="FF000000"/>
      </right>
      <top/>
      <bottom/>
      <diagonal/>
    </border>
    <border>
      <left style="medium">
        <color rgb="FFFFFFFF"/>
      </left>
      <right style="thick">
        <color rgb="FFFFFFFF"/>
      </right>
      <top style="thick">
        <color rgb="FFFFFFFF"/>
      </top>
      <bottom style="thick">
        <color rgb="FFFFFFFF"/>
      </bottom>
      <diagonal/>
    </border>
    <border>
      <left style="thick">
        <color rgb="FFFFFFFF"/>
      </left>
      <right style="medium">
        <color rgb="FF000000"/>
      </right>
      <top style="thick">
        <color rgb="FFFFFFFF"/>
      </top>
      <bottom/>
      <diagonal/>
    </border>
    <border>
      <left style="medium">
        <color rgb="FFFFFFFF"/>
      </left>
      <right style="medium">
        <color rgb="FFFFFFFF"/>
      </right>
      <top style="medium">
        <color indexed="64"/>
      </top>
      <bottom/>
      <diagonal/>
    </border>
    <border>
      <left/>
      <right style="medium">
        <color rgb="FFFFFFFF"/>
      </right>
      <top style="medium">
        <color indexed="64"/>
      </top>
      <bottom/>
      <diagonal/>
    </border>
    <border>
      <left/>
      <right style="thick">
        <color rgb="FF000000"/>
      </right>
      <top style="medium">
        <color indexed="64"/>
      </top>
      <bottom/>
      <diagonal/>
    </border>
    <border>
      <left style="medium">
        <color indexed="64"/>
      </left>
      <right style="thick">
        <color rgb="FFFFFFFF"/>
      </right>
      <top style="medium">
        <color indexed="64"/>
      </top>
      <bottom style="medium">
        <color indexed="64"/>
      </bottom>
      <diagonal/>
    </border>
    <border>
      <left style="thick">
        <color rgb="FFFFFFFF"/>
      </left>
      <right style="thick">
        <color rgb="FFFFFFFF"/>
      </right>
      <top style="medium">
        <color indexed="64"/>
      </top>
      <bottom style="medium">
        <color indexed="64"/>
      </bottom>
      <diagonal/>
    </border>
    <border>
      <left/>
      <right style="thick">
        <color rgb="FFFFFFFF"/>
      </right>
      <top style="medium">
        <color indexed="64"/>
      </top>
      <bottom style="medium">
        <color indexed="64"/>
      </bottom>
      <diagonal/>
    </border>
    <border>
      <left style="thick">
        <color rgb="FFFFFFFF"/>
      </left>
      <right style="medium">
        <color indexed="64"/>
      </right>
      <top style="medium">
        <color indexed="64"/>
      </top>
      <bottom style="medium">
        <color indexed="64"/>
      </bottom>
      <diagonal/>
    </border>
    <border>
      <left style="medium">
        <color rgb="FFFFFFFF"/>
      </left>
      <right style="medium">
        <color rgb="FFFFFFFF"/>
      </right>
      <top style="medium">
        <color rgb="FFFFFFFF"/>
      </top>
      <bottom/>
      <diagonal/>
    </border>
    <border>
      <left style="medium">
        <color rgb="FFFFFFFF"/>
      </left>
      <right style="thick">
        <color rgb="FF000000"/>
      </right>
      <top style="medium">
        <color rgb="FFFFFFFF"/>
      </top>
      <bottom/>
      <diagonal/>
    </border>
    <border>
      <left style="medium">
        <color indexed="64"/>
      </left>
      <right style="medium">
        <color rgb="FFFFFFFF"/>
      </right>
      <top style="medium">
        <color indexed="64"/>
      </top>
      <bottom style="medium">
        <color indexed="64"/>
      </bottom>
      <diagonal/>
    </border>
    <border>
      <left style="medium">
        <color rgb="FFFFFFFF"/>
      </left>
      <right style="medium">
        <color rgb="FFFFFFFF"/>
      </right>
      <top style="medium">
        <color indexed="64"/>
      </top>
      <bottom style="medium">
        <color indexed="64"/>
      </bottom>
      <diagonal/>
    </border>
    <border>
      <left style="medium">
        <color rgb="FFFFFFFF"/>
      </left>
      <right style="medium">
        <color indexed="64"/>
      </right>
      <top style="medium">
        <color indexed="64"/>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indexed="64"/>
      </right>
      <top style="medium">
        <color indexed="64"/>
      </top>
      <bottom/>
      <diagonal/>
    </border>
    <border>
      <left/>
      <right style="medium">
        <color rgb="FFFFFFFF"/>
      </right>
      <top style="medium">
        <color indexed="64"/>
      </top>
      <bottom style="medium">
        <color indexed="64"/>
      </bottom>
      <diagonal/>
    </border>
    <border>
      <left style="thick">
        <color rgb="FFFFFFFF"/>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FFFFFF"/>
      </right>
      <top style="thick">
        <color rgb="FF000000"/>
      </top>
      <bottom style="medium">
        <color rgb="FFFFFFFF"/>
      </bottom>
      <diagonal/>
    </border>
    <border>
      <left/>
      <right style="thick">
        <color rgb="FF000000"/>
      </right>
      <top style="thick">
        <color rgb="FF000000"/>
      </top>
      <bottom style="medium">
        <color rgb="FFFFFFFF"/>
      </bottom>
      <diagonal/>
    </border>
    <border>
      <left/>
      <right style="medium">
        <color rgb="FFFFFFFF"/>
      </right>
      <top/>
      <bottom style="medium">
        <color rgb="FFFFFFFF"/>
      </bottom>
      <diagonal/>
    </border>
    <border>
      <left/>
      <right style="thick">
        <color rgb="FF000000"/>
      </right>
      <top/>
      <bottom style="medium">
        <color rgb="FFFFFFFF"/>
      </bottom>
      <diagonal/>
    </border>
    <border>
      <left style="medium">
        <color rgb="FFFFFFFF"/>
      </left>
      <right style="thick">
        <color rgb="FF000000"/>
      </right>
      <top/>
      <bottom style="medium">
        <color rgb="FFFFFFFF"/>
      </bottom>
      <diagonal/>
    </border>
    <border>
      <left style="thick">
        <color rgb="FFFFFFFF"/>
      </left>
      <right style="thick">
        <color rgb="FFFFFFFF"/>
      </right>
      <top style="medium">
        <color rgb="FFFFFFFF"/>
      </top>
      <bottom/>
      <diagonal/>
    </border>
    <border>
      <left style="thick">
        <color rgb="FFFFFFFF"/>
      </left>
      <right style="thick">
        <color rgb="FFFFFFFF"/>
      </right>
      <top style="thick">
        <color rgb="FFFFFFFF"/>
      </top>
      <bottom style="thick">
        <color rgb="FF000000"/>
      </bottom>
      <diagonal/>
    </border>
    <border>
      <left/>
      <right style="thin">
        <color theme="0"/>
      </right>
      <top style="thin">
        <color theme="0"/>
      </top>
      <bottom style="thin">
        <color theme="0"/>
      </bottom>
      <diagonal/>
    </border>
    <border>
      <left style="thin">
        <color theme="0"/>
      </left>
      <right style="thick">
        <color rgb="FFFFFFFF"/>
      </right>
      <top style="thin">
        <color theme="0"/>
      </top>
      <bottom style="thin">
        <color theme="0"/>
      </bottom>
      <diagonal/>
    </border>
    <border>
      <left/>
      <right style="thick">
        <color rgb="FFFFFFFF"/>
      </right>
      <top style="thin">
        <color theme="0"/>
      </top>
      <bottom style="thin">
        <color theme="0"/>
      </bottom>
      <diagonal/>
    </border>
    <border>
      <left style="thick">
        <color rgb="FFFFFFFF"/>
      </left>
      <right style="thick">
        <color rgb="FFFFFFFF"/>
      </right>
      <top/>
      <bottom style="thin">
        <color theme="0"/>
      </bottom>
      <diagonal/>
    </border>
    <border>
      <left style="medium">
        <color rgb="FFFFFFFF"/>
      </left>
      <right style="medium">
        <color rgb="FFFFFFFF"/>
      </right>
      <top style="thick">
        <color rgb="FF000000"/>
      </top>
      <bottom style="thin">
        <color rgb="FFFFFFFF"/>
      </bottom>
      <diagonal/>
    </border>
    <border>
      <left style="medium">
        <color rgb="FFFFFFFF"/>
      </left>
      <right style="thick">
        <color rgb="FF000000"/>
      </right>
      <top style="thick">
        <color rgb="FF000000"/>
      </top>
      <bottom style="thin">
        <color rgb="FFFFFFFF"/>
      </bottom>
      <diagonal/>
    </border>
    <border>
      <left/>
      <right/>
      <top style="medium">
        <color auto="1"/>
      </top>
      <bottom/>
      <diagonal/>
    </border>
    <border>
      <left style="thick">
        <color rgb="FFFFFFFF"/>
      </left>
      <right/>
      <top style="medium">
        <color indexed="64"/>
      </top>
      <bottom/>
      <diagonal/>
    </border>
    <border>
      <left/>
      <right/>
      <top style="thin">
        <color rgb="FF000000"/>
      </top>
      <bottom/>
      <diagonal/>
    </border>
    <border>
      <left/>
      <right style="medium">
        <color indexed="64"/>
      </right>
      <top style="medium">
        <color indexed="64"/>
      </top>
      <bottom/>
      <diagonal/>
    </border>
    <border>
      <left/>
      <right/>
      <top style="medium">
        <color rgb="FF000000"/>
      </top>
      <bottom style="medium">
        <color rgb="FF000000"/>
      </bottom>
      <diagonal/>
    </border>
    <border>
      <left/>
      <right/>
      <top style="medium">
        <color rgb="FF000000"/>
      </top>
      <bottom/>
      <diagonal/>
    </border>
    <border>
      <left style="medium">
        <color indexed="64"/>
      </left>
      <right style="medium">
        <color rgb="FFFFFFFF"/>
      </right>
      <top style="dotted">
        <color rgb="FFFFFFFF"/>
      </top>
      <bottom style="medium">
        <color indexed="64"/>
      </bottom>
      <diagonal/>
    </border>
    <border>
      <left style="thick">
        <color rgb="FFFFFFFF"/>
      </left>
      <right style="medium">
        <color rgb="FFFFFFFF"/>
      </right>
      <top style="dotted">
        <color rgb="FFFFFFFF"/>
      </top>
      <bottom style="medium">
        <color indexed="64"/>
      </bottom>
      <diagonal/>
    </border>
    <border>
      <left/>
      <right/>
      <top style="dotted">
        <color rgb="FFFFFFFF"/>
      </top>
      <bottom/>
      <diagonal/>
    </border>
    <border>
      <left style="thick">
        <color rgb="FFFFFFFF"/>
      </left>
      <right/>
      <top style="dotted">
        <color rgb="FFFFFFFF"/>
      </top>
      <bottom style="medium">
        <color indexed="64"/>
      </bottom>
      <diagonal/>
    </border>
    <border>
      <left/>
      <right style="medium">
        <color rgb="FFFFFFFF"/>
      </right>
      <top style="dotted">
        <color rgb="FFFFFFFF"/>
      </top>
      <bottom/>
      <diagonal/>
    </border>
    <border>
      <left style="medium">
        <color rgb="FFFFFFFF"/>
      </left>
      <right style="medium">
        <color rgb="FFFFFFFF"/>
      </right>
      <top style="medium">
        <color rgb="FF000000"/>
      </top>
      <bottom style="medium">
        <color rgb="FF000000"/>
      </bottom>
      <diagonal/>
    </border>
    <border>
      <left style="thick">
        <color rgb="FFFFFFFF"/>
      </left>
      <right/>
      <top style="medium">
        <color rgb="FF000000"/>
      </top>
      <bottom style="medium">
        <color rgb="FF000000"/>
      </bottom>
      <diagonal/>
    </border>
    <border>
      <left style="thick">
        <color rgb="FFFFFFFF"/>
      </left>
      <right/>
      <top style="dotted">
        <color rgb="FFFFFFFF"/>
      </top>
      <bottom/>
      <diagonal/>
    </border>
    <border>
      <left/>
      <right style="medium">
        <color indexed="64"/>
      </right>
      <top style="thin">
        <color rgb="FF000000"/>
      </top>
      <bottom style="dotted">
        <color rgb="FFFFFFFF"/>
      </bottom>
      <diagonal/>
    </border>
    <border>
      <left/>
      <right style="thick">
        <color rgb="FFFFFFFF"/>
      </right>
      <top style="thick">
        <color rgb="FF000000"/>
      </top>
      <bottom style="medium">
        <color rgb="FFFFFFFF"/>
      </bottom>
      <diagonal/>
    </border>
    <border>
      <left style="thick">
        <color rgb="FFFFFFFF"/>
      </left>
      <right style="thick">
        <color rgb="FFFFFFFF"/>
      </right>
      <top style="thick">
        <color rgb="FF000000"/>
      </top>
      <bottom style="thick">
        <color rgb="FFFFFFFF"/>
      </bottom>
      <diagonal/>
    </border>
    <border>
      <left style="thick">
        <color rgb="FFFFFFFF"/>
      </left>
      <right style="thick">
        <color rgb="FF000000"/>
      </right>
      <top style="thick">
        <color rgb="FF000000"/>
      </top>
      <bottom style="thick">
        <color rgb="FFFFFFFF"/>
      </bottom>
      <diagonal/>
    </border>
    <border>
      <left/>
      <right style="thick">
        <color rgb="FFFFFFFF"/>
      </right>
      <top/>
      <bottom style="thin">
        <color rgb="FFD9E1F2"/>
      </bottom>
      <diagonal/>
    </border>
    <border>
      <left/>
      <right style="thick">
        <color rgb="FFFFFFFF"/>
      </right>
      <top/>
      <bottom style="thin">
        <color rgb="FFE2EFDA"/>
      </bottom>
      <diagonal/>
    </border>
    <border>
      <left style="thick">
        <color rgb="FFFFFFFF"/>
      </left>
      <right style="thick">
        <color rgb="FFFFFFFF"/>
      </right>
      <top style="thick">
        <color rgb="FF000000"/>
      </top>
      <bottom style="thick">
        <color rgb="FF000000"/>
      </bottom>
      <diagonal/>
    </border>
    <border>
      <left style="thick">
        <color rgb="FFFFFFFF"/>
      </left>
      <right style="thick">
        <color rgb="FF000000"/>
      </right>
      <top style="thick">
        <color rgb="FF000000"/>
      </top>
      <bottom style="thick">
        <color rgb="FF000000"/>
      </bottom>
      <diagonal/>
    </border>
    <border>
      <left style="medium">
        <color rgb="FFFFFFFF"/>
      </left>
      <right style="thick">
        <color rgb="FFFFFFFF"/>
      </right>
      <top style="medium">
        <color rgb="FFFFFFFF"/>
      </top>
      <bottom style="medium">
        <color rgb="FFFFFFFF"/>
      </bottom>
      <diagonal/>
    </border>
    <border>
      <left/>
      <right/>
      <top/>
      <bottom style="thick">
        <color rgb="FFFFFFFF"/>
      </bottom>
      <diagonal/>
    </border>
    <border>
      <left style="medium">
        <color rgb="FFFFFFFF"/>
      </left>
      <right style="thick">
        <color rgb="FFFFFFFF"/>
      </right>
      <top/>
      <bottom style="medium">
        <color rgb="FF000000"/>
      </bottom>
      <diagonal/>
    </border>
    <border>
      <left style="thick">
        <color rgb="FFFFFFFF"/>
      </left>
      <right style="thick">
        <color rgb="FFFFFFFF"/>
      </right>
      <top/>
      <bottom style="medium">
        <color rgb="FF000000"/>
      </bottom>
      <diagonal/>
    </border>
    <border>
      <left/>
      <right style="thick">
        <color rgb="FFFFFFFF"/>
      </right>
      <top/>
      <bottom style="medium">
        <color rgb="FF000000"/>
      </bottom>
      <diagonal/>
    </border>
    <border>
      <left style="medium">
        <color rgb="FFFFFFFF"/>
      </left>
      <right style="thick">
        <color rgb="FFFFFFFF"/>
      </right>
      <top style="medium">
        <color rgb="FFFFFFFF"/>
      </top>
      <bottom style="medium">
        <color rgb="FF000000"/>
      </bottom>
      <diagonal/>
    </border>
    <border>
      <left/>
      <right style="thick">
        <color rgb="FF000000"/>
      </right>
      <top style="medium">
        <color rgb="FFFFFFFF"/>
      </top>
      <bottom style="medium">
        <color rgb="FFFFFFFF"/>
      </bottom>
      <diagonal/>
    </border>
    <border>
      <left/>
      <right style="thick">
        <color rgb="FF000000"/>
      </right>
      <top/>
      <bottom style="medium">
        <color rgb="FF000000"/>
      </bottom>
      <diagonal/>
    </border>
    <border>
      <left/>
      <right/>
      <top/>
      <bottom style="thin">
        <color rgb="FF000000"/>
      </bottom>
      <diagonal/>
    </border>
    <border>
      <left style="thick">
        <color rgb="FFFFFFFF"/>
      </left>
      <right style="thin">
        <color theme="0"/>
      </right>
      <top style="thin">
        <color theme="0"/>
      </top>
      <bottom style="thin">
        <color theme="0"/>
      </bottom>
      <diagonal/>
    </border>
  </borders>
  <cellStyleXfs count="2">
    <xf numFmtId="0" fontId="0" fillId="0" borderId="0"/>
    <xf numFmtId="0" fontId="5" fillId="0" borderId="0" applyNumberFormat="0" applyFill="0" applyBorder="0" applyAlignment="0" applyProtection="0"/>
  </cellStyleXfs>
  <cellXfs count="818">
    <xf numFmtId="0" fontId="0" fillId="0" borderId="0" xfId="0"/>
    <xf numFmtId="0" fontId="2" fillId="2" borderId="0" xfId="0" applyFont="1" applyFill="1"/>
    <xf numFmtId="0" fontId="3" fillId="2" borderId="0" xfId="0" applyFont="1" applyFill="1"/>
    <xf numFmtId="0" fontId="4" fillId="2" borderId="0" xfId="0" applyFont="1" applyFill="1"/>
    <xf numFmtId="0" fontId="1" fillId="0" borderId="0" xfId="0" applyFont="1"/>
    <xf numFmtId="0" fontId="5" fillId="0" borderId="0" xfId="1"/>
    <xf numFmtId="0" fontId="5" fillId="0" borderId="0" xfId="1" applyFill="1"/>
    <xf numFmtId="0" fontId="0" fillId="2" borderId="0" xfId="0" applyFill="1"/>
    <xf numFmtId="0" fontId="6" fillId="0" borderId="0" xfId="0" applyFont="1" applyAlignment="1">
      <alignment horizontal="center"/>
    </xf>
    <xf numFmtId="0" fontId="1" fillId="3" borderId="0" xfId="0" applyFont="1" applyFill="1" applyAlignment="1">
      <alignment vertical="center" wrapText="1"/>
    </xf>
    <xf numFmtId="0" fontId="1" fillId="4" borderId="0" xfId="0" applyFont="1" applyFill="1" applyAlignment="1">
      <alignment vertical="center" wrapText="1"/>
    </xf>
    <xf numFmtId="0" fontId="1" fillId="5" borderId="0" xfId="0" applyFont="1" applyFill="1" applyAlignment="1">
      <alignment vertical="center" wrapText="1"/>
    </xf>
    <xf numFmtId="0" fontId="1" fillId="6" borderId="0" xfId="0" applyFont="1" applyFill="1" applyAlignment="1">
      <alignment vertical="center" wrapText="1"/>
    </xf>
    <xf numFmtId="0" fontId="1" fillId="7" borderId="0" xfId="0" applyFont="1" applyFill="1" applyAlignment="1">
      <alignment vertical="center" wrapText="1"/>
    </xf>
    <xf numFmtId="0" fontId="1" fillId="0" borderId="1" xfId="0" applyFont="1" applyBorder="1"/>
    <xf numFmtId="0" fontId="0" fillId="0" borderId="1" xfId="0" applyBorder="1"/>
    <xf numFmtId="0" fontId="7"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0" xfId="0" applyFont="1" applyAlignment="1">
      <alignment horizontal="right"/>
    </xf>
    <xf numFmtId="0" fontId="1" fillId="0" borderId="0" xfId="0" applyFont="1" applyAlignment="1">
      <alignment horizont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0" fillId="0" borderId="1" xfId="0" applyBorder="1" applyAlignment="1">
      <alignment horizontal="left" vertical="center"/>
    </xf>
    <xf numFmtId="0" fontId="1" fillId="0" borderId="5" xfId="0" applyFont="1" applyBorder="1" applyAlignment="1">
      <alignment horizontal="left" vertical="center" wrapText="1"/>
    </xf>
    <xf numFmtId="0" fontId="8" fillId="0" borderId="0" xfId="1" applyFont="1"/>
    <xf numFmtId="0" fontId="9" fillId="0" borderId="0" xfId="1" applyFont="1"/>
    <xf numFmtId="0" fontId="10" fillId="0" borderId="0" xfId="0" applyFont="1" applyAlignment="1">
      <alignment horizontal="left"/>
    </xf>
    <xf numFmtId="0" fontId="2" fillId="2" borderId="0" xfId="0" applyFont="1" applyFill="1" applyAlignment="1">
      <alignment wrapText="1"/>
    </xf>
    <xf numFmtId="0" fontId="11" fillId="2" borderId="0" xfId="0" applyFont="1" applyFill="1" applyAlignment="1">
      <alignment horizontal="center"/>
    </xf>
    <xf numFmtId="0" fontId="11" fillId="2" borderId="0" xfId="0" applyFont="1" applyFill="1" applyAlignment="1">
      <alignment horizontal="center" wrapText="1"/>
    </xf>
    <xf numFmtId="0" fontId="3" fillId="2" borderId="0" xfId="0" applyFont="1" applyFill="1" applyAlignment="1">
      <alignment vertical="center"/>
    </xf>
    <xf numFmtId="0" fontId="2" fillId="2" borderId="0" xfId="0" applyFont="1" applyFill="1" applyAlignment="1">
      <alignment vertical="center" wrapText="1"/>
    </xf>
    <xf numFmtId="0" fontId="4" fillId="2" borderId="0" xfId="0" applyFont="1" applyFill="1" applyAlignment="1">
      <alignment vertical="center"/>
    </xf>
    <xf numFmtId="0" fontId="12" fillId="2" borderId="0" xfId="0" applyFont="1" applyFill="1" applyAlignment="1">
      <alignment vertical="center"/>
    </xf>
    <xf numFmtId="0" fontId="0" fillId="2" borderId="0" xfId="0" applyFill="1" applyAlignment="1">
      <alignment wrapText="1"/>
    </xf>
    <xf numFmtId="0" fontId="1" fillId="2" borderId="0" xfId="0" applyFont="1" applyFill="1" applyAlignment="1">
      <alignment horizontal="center"/>
    </xf>
    <xf numFmtId="0" fontId="1" fillId="2" borderId="0" xfId="0" applyFont="1" applyFill="1" applyAlignment="1">
      <alignment horizontal="center" wrapText="1"/>
    </xf>
    <xf numFmtId="0" fontId="0" fillId="2" borderId="0" xfId="0" applyFill="1" applyAlignment="1">
      <alignment vertical="center"/>
    </xf>
    <xf numFmtId="0" fontId="0" fillId="2"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xf>
    <xf numFmtId="0" fontId="0" fillId="0" borderId="0" xfId="0" applyAlignment="1">
      <alignment vertical="center" wrapText="1"/>
    </xf>
    <xf numFmtId="0" fontId="14" fillId="0" borderId="13" xfId="0" applyFont="1" applyBorder="1" applyAlignment="1">
      <alignment vertical="center"/>
    </xf>
    <xf numFmtId="0" fontId="14" fillId="0" borderId="14" xfId="0" applyFont="1" applyBorder="1" applyAlignment="1">
      <alignment vertical="center"/>
    </xf>
    <xf numFmtId="0" fontId="5" fillId="0" borderId="13" xfId="1" applyBorder="1" applyAlignment="1">
      <alignment vertical="center"/>
    </xf>
    <xf numFmtId="0" fontId="5" fillId="0" borderId="14" xfId="1" applyBorder="1" applyAlignment="1">
      <alignment vertical="center"/>
    </xf>
    <xf numFmtId="0" fontId="7" fillId="0" borderId="16" xfId="0" applyFont="1" applyBorder="1" applyAlignment="1">
      <alignment horizontal="center"/>
    </xf>
    <xf numFmtId="0" fontId="7" fillId="0" borderId="11" xfId="0" applyFont="1" applyBorder="1" applyAlignment="1">
      <alignment horizontal="center"/>
    </xf>
    <xf numFmtId="0" fontId="14" fillId="0" borderId="2" xfId="0" applyFont="1" applyBorder="1" applyAlignment="1">
      <alignment vertical="center" wrapText="1"/>
    </xf>
    <xf numFmtId="0" fontId="14" fillId="0" borderId="12" xfId="0" applyFont="1" applyBorder="1" applyAlignment="1">
      <alignment vertical="center" wrapText="1"/>
    </xf>
    <xf numFmtId="0" fontId="14" fillId="0" borderId="10" xfId="0" applyFont="1" applyBorder="1" applyAlignment="1">
      <alignment vertical="center" wrapText="1"/>
    </xf>
    <xf numFmtId="0" fontId="15" fillId="10" borderId="17" xfId="0" applyFont="1" applyFill="1" applyBorder="1" applyAlignment="1">
      <alignment horizontal="center" vertical="center" wrapText="1"/>
    </xf>
    <xf numFmtId="0" fontId="16" fillId="10" borderId="20" xfId="0" applyFont="1" applyFill="1" applyBorder="1" applyAlignment="1">
      <alignment vertical="center" wrapText="1"/>
    </xf>
    <xf numFmtId="0" fontId="16" fillId="10" borderId="21" xfId="0" applyFont="1" applyFill="1" applyBorder="1" applyAlignment="1">
      <alignment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16" fillId="10" borderId="24" xfId="0" applyFont="1" applyFill="1" applyBorder="1" applyAlignment="1">
      <alignment vertical="center" wrapText="1"/>
    </xf>
    <xf numFmtId="0" fontId="0" fillId="11" borderId="24" xfId="0" applyFill="1" applyBorder="1" applyAlignment="1">
      <alignment vertical="center" wrapText="1"/>
    </xf>
    <xf numFmtId="0" fontId="16" fillId="11" borderId="24" xfId="0" applyFont="1" applyFill="1" applyBorder="1" applyAlignment="1">
      <alignment vertical="center" wrapText="1"/>
    </xf>
    <xf numFmtId="0" fontId="16" fillId="11" borderId="24" xfId="0" applyFont="1" applyFill="1" applyBorder="1" applyAlignment="1">
      <alignment horizontal="right" vertical="center" wrapText="1"/>
    </xf>
    <xf numFmtId="0" fontId="16" fillId="11" borderId="25" xfId="0" applyFont="1" applyFill="1" applyBorder="1" applyAlignment="1">
      <alignment vertical="center" wrapText="1"/>
    </xf>
    <xf numFmtId="0" fontId="16" fillId="10" borderId="24" xfId="0" applyFont="1" applyFill="1" applyBorder="1" applyAlignment="1">
      <alignment horizontal="right" vertical="center" wrapText="1"/>
    </xf>
    <xf numFmtId="0" fontId="0" fillId="11" borderId="22" xfId="0" applyFill="1" applyBorder="1" applyAlignment="1">
      <alignment vertical="center" wrapText="1"/>
    </xf>
    <xf numFmtId="0" fontId="16" fillId="11" borderId="22" xfId="0" applyFont="1" applyFill="1" applyBorder="1" applyAlignment="1">
      <alignment vertical="center" wrapText="1"/>
    </xf>
    <xf numFmtId="0" fontId="16" fillId="11" borderId="21" xfId="0" applyFont="1" applyFill="1" applyBorder="1" applyAlignment="1">
      <alignment vertical="center" wrapText="1"/>
    </xf>
    <xf numFmtId="0" fontId="15" fillId="10" borderId="18" xfId="0" applyFont="1" applyFill="1" applyBorder="1" applyAlignment="1">
      <alignment horizontal="center" vertical="center" wrapText="1"/>
    </xf>
    <xf numFmtId="0" fontId="16" fillId="10" borderId="22" xfId="0" applyFont="1" applyFill="1" applyBorder="1" applyAlignment="1">
      <alignment vertical="center" wrapText="1"/>
    </xf>
    <xf numFmtId="0" fontId="16" fillId="10" borderId="22" xfId="0" applyFont="1" applyFill="1" applyBorder="1" applyAlignment="1">
      <alignment horizontal="right" vertical="center" wrapText="1"/>
    </xf>
    <xf numFmtId="0" fontId="15" fillId="10" borderId="22" xfId="0" applyFont="1" applyFill="1" applyBorder="1" applyAlignment="1">
      <alignment horizontal="center" vertical="center" wrapText="1"/>
    </xf>
    <xf numFmtId="0" fontId="15" fillId="11" borderId="22"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33" xfId="0" applyFont="1" applyFill="1" applyBorder="1" applyAlignment="1">
      <alignment horizontal="center" vertical="center" wrapText="1"/>
    </xf>
    <xf numFmtId="0" fontId="15" fillId="11" borderId="19" xfId="0" applyFont="1" applyFill="1" applyBorder="1" applyAlignment="1">
      <alignment horizontal="center" vertical="center" wrapText="1"/>
    </xf>
    <xf numFmtId="0" fontId="15" fillId="11" borderId="34" xfId="0" applyFont="1" applyFill="1" applyBorder="1" applyAlignment="1">
      <alignment horizontal="center" vertical="center" wrapText="1"/>
    </xf>
    <xf numFmtId="0" fontId="15" fillId="10" borderId="33" xfId="0"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16" fillId="11" borderId="37" xfId="0" applyFont="1" applyFill="1" applyBorder="1" applyAlignment="1">
      <alignment vertical="center" wrapText="1"/>
    </xf>
    <xf numFmtId="0" fontId="16" fillId="10" borderId="38" xfId="0" applyFont="1" applyFill="1" applyBorder="1" applyAlignment="1">
      <alignment vertical="center" wrapText="1"/>
    </xf>
    <xf numFmtId="0" fontId="16" fillId="10" borderId="38" xfId="0" applyFont="1" applyFill="1" applyBorder="1" applyAlignment="1">
      <alignment horizontal="right" vertical="center" wrapText="1"/>
    </xf>
    <xf numFmtId="0" fontId="16" fillId="12" borderId="22" xfId="0" applyFont="1" applyFill="1" applyBorder="1" applyAlignment="1">
      <alignment vertical="center" wrapText="1"/>
    </xf>
    <xf numFmtId="0" fontId="16" fillId="11" borderId="34" xfId="0" applyFont="1" applyFill="1" applyBorder="1" applyAlignment="1">
      <alignment vertical="center" wrapText="1"/>
    </xf>
    <xf numFmtId="0" fontId="16" fillId="11" borderId="34" xfId="0" applyFont="1" applyFill="1" applyBorder="1" applyAlignment="1">
      <alignment horizontal="right" vertical="center" wrapText="1"/>
    </xf>
    <xf numFmtId="0" fontId="16" fillId="12" borderId="21" xfId="0" applyFont="1" applyFill="1" applyBorder="1" applyAlignment="1">
      <alignment horizontal="right" vertical="center" wrapText="1"/>
    </xf>
    <xf numFmtId="0" fontId="16" fillId="13" borderId="21" xfId="0" applyFont="1" applyFill="1" applyBorder="1" applyAlignment="1">
      <alignment horizontal="right" vertical="center" wrapText="1"/>
    </xf>
    <xf numFmtId="0" fontId="15" fillId="11" borderId="21" xfId="0" applyFont="1" applyFill="1" applyBorder="1" applyAlignment="1">
      <alignment vertical="center" wrapText="1"/>
    </xf>
    <xf numFmtId="0" fontId="18" fillId="10" borderId="21" xfId="0" applyFont="1" applyFill="1" applyBorder="1" applyAlignment="1">
      <alignment vertical="center" wrapText="1"/>
    </xf>
    <xf numFmtId="0" fontId="18" fillId="10" borderId="22" xfId="0" applyFont="1" applyFill="1" applyBorder="1" applyAlignment="1">
      <alignment vertical="center" wrapText="1"/>
    </xf>
    <xf numFmtId="0" fontId="16" fillId="10" borderId="37" xfId="0" applyFont="1" applyFill="1" applyBorder="1" applyAlignment="1">
      <alignment vertical="center" wrapText="1"/>
    </xf>
    <xf numFmtId="0" fontId="16" fillId="10" borderId="37" xfId="0" applyFont="1" applyFill="1" applyBorder="1" applyAlignment="1">
      <alignment horizontal="right" vertical="center" wrapText="1"/>
    </xf>
    <xf numFmtId="0" fontId="16" fillId="10" borderId="34" xfId="0" applyFont="1" applyFill="1" applyBorder="1" applyAlignment="1">
      <alignment horizontal="right" vertical="center" wrapText="1"/>
    </xf>
    <xf numFmtId="0" fontId="15" fillId="12" borderId="19" xfId="0" applyFont="1" applyFill="1" applyBorder="1" applyAlignment="1">
      <alignment horizontal="left" wrapText="1"/>
    </xf>
    <xf numFmtId="0" fontId="18" fillId="10" borderId="21" xfId="0" applyFont="1" applyFill="1" applyBorder="1" applyAlignment="1">
      <alignment horizontal="left" vertical="center" wrapText="1"/>
    </xf>
    <xf numFmtId="0" fontId="18" fillId="10" borderId="22" xfId="0" applyFont="1" applyFill="1" applyBorder="1" applyAlignment="1">
      <alignment horizontal="left" vertical="center" wrapText="1"/>
    </xf>
    <xf numFmtId="0" fontId="16" fillId="11" borderId="21" xfId="0" applyFont="1" applyFill="1" applyBorder="1" applyAlignment="1">
      <alignment horizontal="left" vertical="center" wrapText="1"/>
    </xf>
    <xf numFmtId="0" fontId="18" fillId="11" borderId="22" xfId="0" applyFont="1" applyFill="1" applyBorder="1" applyAlignment="1">
      <alignment horizontal="left" vertical="center" wrapText="1"/>
    </xf>
    <xf numFmtId="0" fontId="18" fillId="10" borderId="29" xfId="0" applyFont="1" applyFill="1" applyBorder="1" applyAlignment="1">
      <alignment horizontal="left" vertical="center" wrapText="1"/>
    </xf>
    <xf numFmtId="0" fontId="18" fillId="11" borderId="21" xfId="0" applyFont="1" applyFill="1" applyBorder="1" applyAlignment="1">
      <alignment horizontal="left" vertical="center" wrapText="1"/>
    </xf>
    <xf numFmtId="0" fontId="18" fillId="12" borderId="22" xfId="0" applyFont="1" applyFill="1" applyBorder="1" applyAlignment="1">
      <alignment horizontal="left" vertical="center" wrapText="1"/>
    </xf>
    <xf numFmtId="0" fontId="16" fillId="13" borderId="37" xfId="0" applyFont="1" applyFill="1" applyBorder="1" applyAlignment="1">
      <alignment horizontal="left" vertical="center" wrapText="1"/>
    </xf>
    <xf numFmtId="0" fontId="18" fillId="13" borderId="22" xfId="0" applyFont="1" applyFill="1" applyBorder="1" applyAlignment="1">
      <alignment horizontal="left" vertical="center" wrapText="1"/>
    </xf>
    <xf numFmtId="0" fontId="2" fillId="2" borderId="0" xfId="0" applyFont="1" applyFill="1" applyAlignment="1">
      <alignment horizontal="left" wrapText="1"/>
    </xf>
    <xf numFmtId="0" fontId="0" fillId="2" borderId="0" xfId="0" applyFill="1" applyAlignment="1">
      <alignment horizontal="left" wrapText="1"/>
    </xf>
    <xf numFmtId="0" fontId="0" fillId="0" borderId="0" xfId="0" applyAlignment="1">
      <alignment horizontal="left" wrapText="1"/>
    </xf>
    <xf numFmtId="2" fontId="15" fillId="10" borderId="34" xfId="0" applyNumberFormat="1" applyFont="1" applyFill="1" applyBorder="1" applyAlignment="1">
      <alignment horizontal="center" vertical="center" wrapText="1"/>
    </xf>
    <xf numFmtId="2" fontId="15" fillId="12" borderId="22" xfId="0" applyNumberFormat="1" applyFont="1" applyFill="1" applyBorder="1" applyAlignment="1">
      <alignment horizontal="center"/>
    </xf>
    <xf numFmtId="0" fontId="2" fillId="2" borderId="0" xfId="0" applyFont="1" applyFill="1" applyAlignment="1">
      <alignment horizontal="left"/>
    </xf>
    <xf numFmtId="0" fontId="0" fillId="2" borderId="0" xfId="0" applyFill="1" applyAlignment="1">
      <alignment horizontal="left"/>
    </xf>
    <xf numFmtId="0" fontId="0" fillId="0" borderId="0" xfId="0" applyAlignment="1">
      <alignment horizontal="left"/>
    </xf>
    <xf numFmtId="0" fontId="16" fillId="11" borderId="38" xfId="0" applyFont="1" applyFill="1" applyBorder="1" applyAlignment="1">
      <alignment vertical="center" wrapText="1"/>
    </xf>
    <xf numFmtId="0" fontId="16" fillId="11" borderId="38" xfId="0" applyFont="1" applyFill="1" applyBorder="1" applyAlignment="1">
      <alignment horizontal="right" vertical="center" wrapText="1"/>
    </xf>
    <xf numFmtId="0" fontId="15" fillId="10" borderId="35" xfId="0" applyFont="1" applyFill="1" applyBorder="1" applyAlignment="1">
      <alignment horizontal="center" vertical="center" wrapText="1"/>
    </xf>
    <xf numFmtId="0" fontId="15" fillId="10" borderId="36" xfId="0" applyFont="1" applyFill="1" applyBorder="1" applyAlignment="1">
      <alignment horizontal="center" vertical="center" wrapText="1"/>
    </xf>
    <xf numFmtId="0" fontId="16" fillId="10" borderId="36" xfId="0" applyFont="1" applyFill="1" applyBorder="1" applyAlignment="1">
      <alignment vertical="center" wrapText="1"/>
    </xf>
    <xf numFmtId="0" fontId="16" fillId="11" borderId="36" xfId="0" applyFont="1" applyFill="1" applyBorder="1" applyAlignment="1">
      <alignment vertical="center" wrapText="1"/>
    </xf>
    <xf numFmtId="0" fontId="16" fillId="11" borderId="36" xfId="0" applyFont="1" applyFill="1" applyBorder="1" applyAlignment="1">
      <alignment horizontal="right" vertical="center" wrapText="1"/>
    </xf>
    <xf numFmtId="0" fontId="16" fillId="11" borderId="46" xfId="0" applyFont="1" applyFill="1" applyBorder="1" applyAlignment="1">
      <alignment vertical="center" wrapText="1"/>
    </xf>
    <xf numFmtId="0" fontId="15" fillId="11" borderId="35" xfId="0" applyFont="1" applyFill="1" applyBorder="1" applyAlignment="1">
      <alignment horizontal="center" vertical="center" wrapText="1"/>
    </xf>
    <xf numFmtId="0" fontId="15" fillId="11" borderId="36" xfId="0" applyFont="1" applyFill="1" applyBorder="1" applyAlignment="1">
      <alignment horizontal="center" vertical="center" wrapText="1"/>
    </xf>
    <xf numFmtId="0" fontId="18" fillId="10" borderId="20" xfId="0" applyFont="1" applyFill="1" applyBorder="1" applyAlignment="1">
      <alignment vertical="center" wrapText="1"/>
    </xf>
    <xf numFmtId="0" fontId="16" fillId="11" borderId="20" xfId="0" applyFont="1" applyFill="1" applyBorder="1" applyAlignment="1">
      <alignment vertical="center" wrapText="1"/>
    </xf>
    <xf numFmtId="0" fontId="15" fillId="10" borderId="28" xfId="0" applyFont="1" applyFill="1" applyBorder="1" applyAlignment="1">
      <alignment horizontal="center" vertical="center" wrapText="1"/>
    </xf>
    <xf numFmtId="0" fontId="15" fillId="11" borderId="28" xfId="0" applyFont="1" applyFill="1" applyBorder="1" applyAlignment="1">
      <alignment horizontal="center" vertical="center" wrapText="1"/>
    </xf>
    <xf numFmtId="0" fontId="15" fillId="11" borderId="29" xfId="0" applyFont="1" applyFill="1" applyBorder="1" applyAlignment="1">
      <alignment horizontal="center" vertical="center" wrapText="1"/>
    </xf>
    <xf numFmtId="0" fontId="18" fillId="11" borderId="34" xfId="0" applyFont="1" applyFill="1" applyBorder="1" applyAlignment="1">
      <alignment vertical="center" wrapText="1"/>
    </xf>
    <xf numFmtId="0" fontId="16" fillId="11" borderId="37" xfId="0" applyFont="1" applyFill="1" applyBorder="1" applyAlignment="1">
      <alignment horizontal="right" vertical="center" wrapText="1"/>
    </xf>
    <xf numFmtId="0" fontId="18" fillId="10" borderId="36" xfId="0" applyFont="1" applyFill="1" applyBorder="1" applyAlignment="1">
      <alignment vertical="center" wrapText="1"/>
    </xf>
    <xf numFmtId="0" fontId="19" fillId="10" borderId="45" xfId="0" applyFont="1" applyFill="1" applyBorder="1" applyAlignment="1">
      <alignment vertical="center" wrapText="1"/>
    </xf>
    <xf numFmtId="0" fontId="19" fillId="10" borderId="41" xfId="0" applyFont="1" applyFill="1" applyBorder="1" applyAlignment="1">
      <alignment vertical="center" wrapText="1"/>
    </xf>
    <xf numFmtId="0" fontId="19" fillId="10" borderId="45" xfId="0" applyFont="1" applyFill="1" applyBorder="1" applyAlignment="1">
      <alignment horizontal="right" vertical="center" wrapText="1"/>
    </xf>
    <xf numFmtId="0" fontId="16" fillId="10" borderId="41" xfId="0" applyFont="1" applyFill="1" applyBorder="1" applyAlignment="1">
      <alignment horizontal="right" vertical="center" wrapText="1"/>
    </xf>
    <xf numFmtId="0" fontId="16" fillId="10" borderId="45" xfId="0" applyFont="1" applyFill="1" applyBorder="1" applyAlignment="1">
      <alignment horizontal="right" vertical="center" wrapText="1"/>
    </xf>
    <xf numFmtId="2" fontId="1" fillId="0" borderId="51" xfId="0" applyNumberFormat="1" applyFont="1" applyBorder="1" applyAlignment="1">
      <alignment horizontal="center"/>
    </xf>
    <xf numFmtId="0" fontId="18" fillId="0" borderId="51" xfId="0" applyFont="1" applyBorder="1" applyAlignment="1">
      <alignment horizontal="left" vertical="center" wrapText="1"/>
    </xf>
    <xf numFmtId="0" fontId="0" fillId="0" borderId="51" xfId="0" applyBorder="1" applyAlignment="1">
      <alignment vertical="center"/>
    </xf>
    <xf numFmtId="0" fontId="0" fillId="0" borderId="51" xfId="0" applyBorder="1" applyAlignment="1">
      <alignment wrapText="1"/>
    </xf>
    <xf numFmtId="0" fontId="0" fillId="0" borderId="51" xfId="0" applyBorder="1"/>
    <xf numFmtId="0" fontId="16" fillId="11" borderId="61" xfId="0" applyFont="1" applyFill="1" applyBorder="1" applyAlignment="1">
      <alignment horizontal="right" vertical="center" wrapText="1"/>
    </xf>
    <xf numFmtId="0" fontId="0" fillId="10" borderId="29" xfId="0" applyFill="1" applyBorder="1" applyAlignment="1">
      <alignment vertical="top" wrapText="1"/>
    </xf>
    <xf numFmtId="0" fontId="0" fillId="10" borderId="28" xfId="0" applyFill="1" applyBorder="1" applyAlignment="1">
      <alignment vertical="top" wrapText="1"/>
    </xf>
    <xf numFmtId="0" fontId="16" fillId="10" borderId="61" xfId="0" applyFont="1" applyFill="1" applyBorder="1" applyAlignment="1">
      <alignment horizontal="right" vertical="center" wrapText="1"/>
    </xf>
    <xf numFmtId="0" fontId="16" fillId="10" borderId="25" xfId="0" applyFont="1" applyFill="1" applyBorder="1" applyAlignment="1">
      <alignment horizontal="right" vertical="center" wrapText="1"/>
    </xf>
    <xf numFmtId="0" fontId="16" fillId="11" borderId="41" xfId="0" applyFont="1" applyFill="1" applyBorder="1" applyAlignment="1">
      <alignment horizontal="right" vertical="center" wrapText="1"/>
    </xf>
    <xf numFmtId="0" fontId="16" fillId="11" borderId="26" xfId="0" applyFont="1" applyFill="1" applyBorder="1" applyAlignment="1">
      <alignment horizontal="right" vertical="center" wrapText="1"/>
    </xf>
    <xf numFmtId="0" fontId="16" fillId="10" borderId="21" xfId="0" applyFont="1" applyFill="1" applyBorder="1" applyAlignment="1">
      <alignment horizontal="right" vertical="center" wrapText="1"/>
    </xf>
    <xf numFmtId="0" fontId="0" fillId="10" borderId="22" xfId="0" applyFill="1" applyBorder="1" applyAlignment="1">
      <alignment vertical="top" wrapText="1"/>
    </xf>
    <xf numFmtId="0" fontId="0" fillId="11" borderId="21" xfId="0" applyFill="1" applyBorder="1" applyAlignment="1">
      <alignment vertical="top" wrapText="1"/>
    </xf>
    <xf numFmtId="0" fontId="0" fillId="11" borderId="22" xfId="0" applyFill="1" applyBorder="1" applyAlignment="1">
      <alignment vertical="top" wrapText="1"/>
    </xf>
    <xf numFmtId="17" fontId="16" fillId="11" borderId="24" xfId="0" applyNumberFormat="1" applyFont="1" applyFill="1" applyBorder="1" applyAlignment="1">
      <alignment horizontal="right" vertical="center" wrapText="1"/>
    </xf>
    <xf numFmtId="0" fontId="0" fillId="10" borderId="21" xfId="0" applyFill="1" applyBorder="1" applyAlignment="1">
      <alignment vertical="top" wrapText="1"/>
    </xf>
    <xf numFmtId="17" fontId="16" fillId="10" borderId="24" xfId="0" applyNumberFormat="1" applyFont="1" applyFill="1" applyBorder="1" applyAlignment="1">
      <alignment horizontal="right" vertical="center" wrapText="1"/>
    </xf>
    <xf numFmtId="0" fontId="16" fillId="11" borderId="56" xfId="0" applyFont="1" applyFill="1" applyBorder="1" applyAlignment="1">
      <alignment vertical="center" wrapText="1"/>
    </xf>
    <xf numFmtId="0" fontId="0" fillId="11" borderId="18" xfId="0" applyFill="1" applyBorder="1" applyAlignment="1">
      <alignment wrapText="1"/>
    </xf>
    <xf numFmtId="0" fontId="0" fillId="11" borderId="68" xfId="0" applyFill="1" applyBorder="1" applyAlignment="1">
      <alignment wrapText="1"/>
    </xf>
    <xf numFmtId="0" fontId="15" fillId="13" borderId="21" xfId="0" applyFont="1" applyFill="1" applyBorder="1" applyAlignment="1">
      <alignment vertical="center" wrapText="1"/>
    </xf>
    <xf numFmtId="0" fontId="0" fillId="13" borderId="21" xfId="0" applyFill="1" applyBorder="1" applyAlignment="1">
      <alignment vertical="top" wrapText="1"/>
    </xf>
    <xf numFmtId="0" fontId="0" fillId="13" borderId="22" xfId="0" applyFill="1" applyBorder="1" applyAlignment="1">
      <alignment vertical="top" wrapText="1"/>
    </xf>
    <xf numFmtId="0" fontId="16" fillId="11" borderId="25" xfId="0" applyFont="1" applyFill="1" applyBorder="1" applyAlignment="1">
      <alignment horizontal="right" vertical="center" wrapText="1"/>
    </xf>
    <xf numFmtId="0" fontId="16" fillId="10" borderId="26" xfId="0" applyFont="1" applyFill="1" applyBorder="1" applyAlignment="1">
      <alignment horizontal="right" vertical="center" wrapText="1"/>
    </xf>
    <xf numFmtId="0" fontId="16" fillId="11" borderId="22" xfId="0" applyFont="1" applyFill="1" applyBorder="1" applyAlignment="1">
      <alignment horizontal="right" vertical="center" wrapText="1"/>
    </xf>
    <xf numFmtId="0" fontId="16" fillId="10" borderId="36" xfId="0" applyFont="1" applyFill="1" applyBorder="1" applyAlignment="1">
      <alignment horizontal="right" vertical="center" wrapText="1"/>
    </xf>
    <xf numFmtId="0" fontId="16" fillId="13" borderId="22" xfId="0" applyFont="1" applyFill="1" applyBorder="1" applyAlignment="1">
      <alignment horizontal="right" vertical="center" wrapText="1"/>
    </xf>
    <xf numFmtId="0" fontId="16" fillId="13" borderId="36" xfId="0" applyFont="1" applyFill="1" applyBorder="1" applyAlignment="1">
      <alignment horizontal="right" vertical="center" wrapText="1"/>
    </xf>
    <xf numFmtId="0" fontId="16" fillId="12" borderId="24" xfId="0" applyFont="1" applyFill="1" applyBorder="1" applyAlignment="1">
      <alignment horizontal="right" vertical="center" wrapText="1"/>
    </xf>
    <xf numFmtId="0" fontId="16" fillId="13" borderId="23" xfId="0" applyFont="1" applyFill="1" applyBorder="1" applyAlignment="1">
      <alignment horizontal="right" vertical="center" wrapText="1"/>
    </xf>
    <xf numFmtId="0" fontId="16" fillId="12" borderId="23" xfId="0" applyFont="1" applyFill="1" applyBorder="1" applyAlignment="1">
      <alignment horizontal="right" vertical="center" wrapText="1"/>
    </xf>
    <xf numFmtId="0" fontId="16" fillId="13" borderId="20" xfId="0" applyFont="1" applyFill="1" applyBorder="1" applyAlignment="1">
      <alignment horizontal="right" vertical="center" wrapText="1"/>
    </xf>
    <xf numFmtId="0" fontId="16" fillId="13" borderId="24" xfId="0" applyFont="1" applyFill="1" applyBorder="1" applyAlignment="1">
      <alignment horizontal="right" vertical="center" wrapText="1"/>
    </xf>
    <xf numFmtId="0" fontId="16" fillId="12" borderId="20" xfId="0" applyFont="1" applyFill="1" applyBorder="1" applyAlignment="1">
      <alignment horizontal="right" vertical="center" wrapText="1"/>
    </xf>
    <xf numFmtId="0" fontId="16" fillId="12" borderId="36" xfId="0" applyFont="1" applyFill="1" applyBorder="1" applyAlignment="1">
      <alignment horizontal="right" vertical="center" wrapText="1"/>
    </xf>
    <xf numFmtId="0" fontId="16" fillId="11" borderId="55" xfId="0" applyFont="1" applyFill="1" applyBorder="1" applyAlignment="1">
      <alignment vertical="center" wrapText="1"/>
    </xf>
    <xf numFmtId="0" fontId="16" fillId="10" borderId="54" xfId="0" applyFont="1" applyFill="1" applyBorder="1" applyAlignment="1">
      <alignment vertical="center" wrapText="1"/>
    </xf>
    <xf numFmtId="0" fontId="16" fillId="12" borderId="54" xfId="0" applyFont="1" applyFill="1" applyBorder="1" applyAlignment="1">
      <alignment vertical="center" wrapText="1"/>
    </xf>
    <xf numFmtId="0" fontId="16" fillId="12" borderId="37" xfId="0" applyFont="1" applyFill="1" applyBorder="1" applyAlignment="1">
      <alignment vertical="center" wrapText="1"/>
    </xf>
    <xf numFmtId="0" fontId="16" fillId="11" borderId="23" xfId="0" applyFont="1" applyFill="1" applyBorder="1" applyAlignment="1">
      <alignment vertical="center" wrapText="1"/>
    </xf>
    <xf numFmtId="0" fontId="16" fillId="13" borderId="72" xfId="0" applyFont="1" applyFill="1" applyBorder="1" applyAlignment="1">
      <alignment horizontal="justify" vertical="center" wrapText="1"/>
    </xf>
    <xf numFmtId="0" fontId="16" fillId="10" borderId="23" xfId="0" applyFont="1" applyFill="1" applyBorder="1" applyAlignment="1">
      <alignment vertical="center" wrapText="1"/>
    </xf>
    <xf numFmtId="0" fontId="22" fillId="11" borderId="26" xfId="0" applyFont="1" applyFill="1" applyBorder="1" applyAlignment="1">
      <alignment vertical="center" wrapText="1"/>
    </xf>
    <xf numFmtId="0" fontId="22" fillId="11" borderId="40" xfId="0" applyFont="1" applyFill="1" applyBorder="1" applyAlignment="1">
      <alignment vertical="center" wrapText="1"/>
    </xf>
    <xf numFmtId="0" fontId="15" fillId="10" borderId="37" xfId="0" applyFont="1" applyFill="1" applyBorder="1" applyAlignment="1">
      <alignment horizontal="center" vertical="center" wrapText="1"/>
    </xf>
    <xf numFmtId="0" fontId="16" fillId="11" borderId="75" xfId="0" applyFont="1" applyFill="1" applyBorder="1" applyAlignment="1">
      <alignment horizontal="right" vertical="center" wrapText="1"/>
    </xf>
    <xf numFmtId="0" fontId="16" fillId="11" borderId="66" xfId="0" applyFont="1" applyFill="1" applyBorder="1" applyAlignment="1">
      <alignment horizontal="right" vertical="center" wrapText="1"/>
    </xf>
    <xf numFmtId="0" fontId="15" fillId="10" borderId="21" xfId="0" applyFont="1" applyFill="1" applyBorder="1" applyAlignment="1">
      <alignment horizontal="center" vertical="center" wrapText="1"/>
    </xf>
    <xf numFmtId="0" fontId="16" fillId="10" borderId="61" xfId="0" applyFont="1" applyFill="1" applyBorder="1" applyAlignment="1">
      <alignment vertical="center" wrapText="1"/>
    </xf>
    <xf numFmtId="0" fontId="16" fillId="11" borderId="41" xfId="0" applyFont="1" applyFill="1" applyBorder="1" applyAlignment="1">
      <alignment vertical="center" wrapText="1"/>
    </xf>
    <xf numFmtId="0" fontId="16" fillId="10" borderId="45" xfId="0" applyFont="1" applyFill="1" applyBorder="1" applyAlignment="1">
      <alignment vertical="center" wrapText="1"/>
    </xf>
    <xf numFmtId="0" fontId="0" fillId="10" borderId="21" xfId="0" applyFill="1" applyBorder="1" applyAlignment="1">
      <alignment wrapText="1"/>
    </xf>
    <xf numFmtId="0" fontId="0" fillId="10" borderId="22" xfId="0" applyFill="1" applyBorder="1" applyAlignment="1">
      <alignment wrapText="1"/>
    </xf>
    <xf numFmtId="0" fontId="18" fillId="10" borderId="37" xfId="0" applyFont="1" applyFill="1" applyBorder="1" applyAlignment="1">
      <alignment vertical="center" wrapText="1"/>
    </xf>
    <xf numFmtId="0" fontId="16" fillId="10" borderId="62" xfId="0" applyFont="1" applyFill="1" applyBorder="1" applyAlignment="1">
      <alignment vertical="center" wrapText="1"/>
    </xf>
    <xf numFmtId="0" fontId="16" fillId="11" borderId="62" xfId="0" applyFont="1" applyFill="1" applyBorder="1" applyAlignment="1">
      <alignment horizontal="left" vertical="center" wrapText="1"/>
    </xf>
    <xf numFmtId="0" fontId="16" fillId="11" borderId="61" xfId="0" applyFont="1" applyFill="1" applyBorder="1" applyAlignment="1">
      <alignment horizontal="left" vertical="center" wrapText="1"/>
    </xf>
    <xf numFmtId="0" fontId="16" fillId="10" borderId="61" xfId="0" applyFont="1" applyFill="1" applyBorder="1" applyAlignment="1">
      <alignment horizontal="left" vertical="center" wrapText="1"/>
    </xf>
    <xf numFmtId="17" fontId="16" fillId="10" borderId="61" xfId="0" applyNumberFormat="1" applyFont="1" applyFill="1" applyBorder="1" applyAlignment="1">
      <alignment horizontal="left" vertical="center" wrapText="1"/>
    </xf>
    <xf numFmtId="0" fontId="16" fillId="11" borderId="41" xfId="0" applyFont="1" applyFill="1" applyBorder="1" applyAlignment="1">
      <alignment horizontal="left" vertical="center" wrapText="1"/>
    </xf>
    <xf numFmtId="0" fontId="16" fillId="11" borderId="24" xfId="0" applyFont="1" applyFill="1" applyBorder="1" applyAlignment="1">
      <alignment horizontal="left" vertical="center" wrapText="1"/>
    </xf>
    <xf numFmtId="0" fontId="16" fillId="11" borderId="39" xfId="0" applyFont="1" applyFill="1" applyBorder="1" applyAlignment="1">
      <alignment horizontal="right" vertical="center" wrapText="1"/>
    </xf>
    <xf numFmtId="0" fontId="16" fillId="11" borderId="38" xfId="0" applyFont="1" applyFill="1" applyBorder="1" applyAlignment="1">
      <alignment horizontal="left" vertical="center" wrapText="1"/>
    </xf>
    <xf numFmtId="0" fontId="16" fillId="10" borderId="24" xfId="0" applyFont="1" applyFill="1" applyBorder="1" applyAlignment="1">
      <alignment horizontal="left" vertical="center" wrapText="1"/>
    </xf>
    <xf numFmtId="0" fontId="16" fillId="10" borderId="39" xfId="0" applyFont="1" applyFill="1" applyBorder="1" applyAlignment="1">
      <alignment horizontal="right" vertical="center" wrapText="1"/>
    </xf>
    <xf numFmtId="17" fontId="16" fillId="11" borderId="38" xfId="0" applyNumberFormat="1" applyFont="1" applyFill="1" applyBorder="1" applyAlignment="1">
      <alignment horizontal="right" vertical="center" wrapText="1"/>
    </xf>
    <xf numFmtId="0" fontId="16" fillId="10" borderId="46" xfId="0" applyFont="1" applyFill="1" applyBorder="1" applyAlignment="1">
      <alignment horizontal="right" vertical="center" wrapText="1"/>
    </xf>
    <xf numFmtId="0" fontId="16" fillId="13" borderId="36" xfId="0" applyFont="1" applyFill="1" applyBorder="1" applyAlignment="1">
      <alignment vertical="center" wrapText="1"/>
    </xf>
    <xf numFmtId="14" fontId="16" fillId="13" borderId="36" xfId="0" applyNumberFormat="1" applyFont="1" applyFill="1" applyBorder="1" applyAlignment="1">
      <alignment horizontal="right" vertical="center" wrapText="1"/>
    </xf>
    <xf numFmtId="0" fontId="15" fillId="10" borderId="76" xfId="0" applyFont="1" applyFill="1" applyBorder="1" applyAlignment="1">
      <alignment horizontal="center" vertical="center" wrapText="1"/>
    </xf>
    <xf numFmtId="0" fontId="15" fillId="10" borderId="23" xfId="0" applyFont="1" applyFill="1" applyBorder="1" applyAlignment="1">
      <alignment horizontal="center" vertical="center" wrapText="1"/>
    </xf>
    <xf numFmtId="0" fontId="16" fillId="13" borderId="23" xfId="0" applyFont="1" applyFill="1" applyBorder="1" applyAlignment="1">
      <alignment vertical="center" wrapText="1"/>
    </xf>
    <xf numFmtId="14" fontId="16" fillId="13" borderId="23" xfId="0" applyNumberFormat="1" applyFont="1" applyFill="1" applyBorder="1" applyAlignment="1">
      <alignment horizontal="right" vertical="center" wrapText="1"/>
    </xf>
    <xf numFmtId="0" fontId="15" fillId="11" borderId="76" xfId="0" applyFont="1" applyFill="1" applyBorder="1" applyAlignment="1">
      <alignment horizontal="center" vertical="center" wrapText="1"/>
    </xf>
    <xf numFmtId="0" fontId="15" fillId="11" borderId="23" xfId="0" applyFont="1" applyFill="1" applyBorder="1" applyAlignment="1">
      <alignment horizontal="center" vertical="center" wrapText="1"/>
    </xf>
    <xf numFmtId="0" fontId="16" fillId="12" borderId="23" xfId="0" applyFont="1" applyFill="1" applyBorder="1" applyAlignment="1">
      <alignment vertical="center" wrapText="1"/>
    </xf>
    <xf numFmtId="14" fontId="16" fillId="12" borderId="23" xfId="0" applyNumberFormat="1" applyFont="1" applyFill="1" applyBorder="1" applyAlignment="1">
      <alignment horizontal="right" vertical="center" wrapText="1"/>
    </xf>
    <xf numFmtId="0" fontId="16" fillId="12" borderId="36" xfId="0" applyFont="1" applyFill="1" applyBorder="1" applyAlignment="1">
      <alignment vertical="center" wrapText="1"/>
    </xf>
    <xf numFmtId="14" fontId="16" fillId="12" borderId="36" xfId="0" applyNumberFormat="1" applyFont="1" applyFill="1" applyBorder="1" applyAlignment="1">
      <alignment horizontal="right" vertical="center" wrapText="1"/>
    </xf>
    <xf numFmtId="14" fontId="16" fillId="10" borderId="36" xfId="0" applyNumberFormat="1" applyFont="1" applyFill="1" applyBorder="1" applyAlignment="1">
      <alignment horizontal="right" vertical="center" wrapText="1"/>
    </xf>
    <xf numFmtId="0" fontId="27" fillId="10" borderId="78" xfId="0" applyFont="1" applyFill="1" applyBorder="1" applyAlignment="1">
      <alignment horizontal="center" vertical="center" wrapText="1"/>
    </xf>
    <xf numFmtId="0" fontId="27" fillId="10" borderId="79" xfId="0" applyFont="1" applyFill="1" applyBorder="1" applyAlignment="1">
      <alignment horizontal="center" vertical="center" wrapText="1"/>
    </xf>
    <xf numFmtId="0" fontId="21" fillId="10" borderId="79" xfId="0" applyFont="1" applyFill="1" applyBorder="1" applyAlignment="1">
      <alignment horizontal="center" vertical="center" wrapText="1"/>
    </xf>
    <xf numFmtId="0" fontId="19" fillId="11" borderId="79" xfId="0" applyFont="1" applyFill="1" applyBorder="1" applyAlignment="1">
      <alignment vertical="center" wrapText="1"/>
    </xf>
    <xf numFmtId="0" fontId="16" fillId="11" borderId="79" xfId="0" applyFont="1" applyFill="1" applyBorder="1" applyAlignment="1">
      <alignment horizontal="right" vertical="center" wrapText="1"/>
    </xf>
    <xf numFmtId="0" fontId="15" fillId="10" borderId="81" xfId="0" applyFont="1" applyFill="1" applyBorder="1" applyAlignment="1">
      <alignment horizontal="center" vertical="center" wrapText="1"/>
    </xf>
    <xf numFmtId="0" fontId="15" fillId="10" borderId="82" xfId="0" applyFont="1" applyFill="1" applyBorder="1" applyAlignment="1">
      <alignment horizontal="center" vertical="center" wrapText="1"/>
    </xf>
    <xf numFmtId="0" fontId="16" fillId="10" borderId="83" xfId="0" applyFont="1" applyFill="1" applyBorder="1" applyAlignment="1">
      <alignment vertical="center" wrapText="1"/>
    </xf>
    <xf numFmtId="0" fontId="19" fillId="13" borderId="82" xfId="0" applyFont="1" applyFill="1" applyBorder="1" applyAlignment="1">
      <alignment vertical="center" wrapText="1"/>
    </xf>
    <xf numFmtId="0" fontId="16" fillId="13" borderId="82" xfId="0" applyFont="1" applyFill="1" applyBorder="1" applyAlignment="1">
      <alignment horizontal="right" vertical="center" wrapText="1"/>
    </xf>
    <xf numFmtId="0" fontId="16" fillId="13" borderId="82" xfId="0" applyFont="1" applyFill="1" applyBorder="1" applyAlignment="1">
      <alignment vertical="center" wrapText="1"/>
    </xf>
    <xf numFmtId="14" fontId="16" fillId="13" borderId="82" xfId="0" applyNumberFormat="1" applyFont="1" applyFill="1" applyBorder="1" applyAlignment="1">
      <alignment vertical="center" wrapText="1"/>
    </xf>
    <xf numFmtId="0" fontId="17" fillId="5" borderId="82" xfId="0" applyFont="1" applyFill="1" applyBorder="1" applyAlignment="1">
      <alignment vertical="center" wrapText="1"/>
    </xf>
    <xf numFmtId="0" fontId="16" fillId="13" borderId="84" xfId="0" applyFont="1" applyFill="1" applyBorder="1" applyAlignment="1">
      <alignment vertical="center" wrapText="1"/>
    </xf>
    <xf numFmtId="0" fontId="27" fillId="11" borderId="87" xfId="0" applyFont="1" applyFill="1" applyBorder="1" applyAlignment="1">
      <alignment horizontal="center" vertical="center" wrapText="1"/>
    </xf>
    <xf numFmtId="0" fontId="27" fillId="11" borderId="92" xfId="0" applyFont="1" applyFill="1" applyBorder="1" applyAlignment="1">
      <alignment horizontal="center" vertical="center" wrapText="1"/>
    </xf>
    <xf numFmtId="0" fontId="15" fillId="11" borderId="52" xfId="0" applyFont="1" applyFill="1" applyBorder="1" applyAlignment="1">
      <alignment horizontal="center" vertical="center" wrapText="1"/>
    </xf>
    <xf numFmtId="0" fontId="15" fillId="11" borderId="66" xfId="0" applyFont="1" applyFill="1" applyBorder="1" applyAlignment="1">
      <alignment horizontal="center" vertical="center" wrapText="1"/>
    </xf>
    <xf numFmtId="0" fontId="0" fillId="11" borderId="66" xfId="0" applyFill="1" applyBorder="1" applyAlignment="1">
      <alignment vertical="top" wrapText="1"/>
    </xf>
    <xf numFmtId="0" fontId="0" fillId="11" borderId="53" xfId="0" applyFill="1" applyBorder="1" applyAlignment="1">
      <alignment vertical="top" wrapText="1"/>
    </xf>
    <xf numFmtId="0" fontId="16" fillId="11" borderId="95" xfId="0" applyFont="1" applyFill="1" applyBorder="1" applyAlignment="1">
      <alignment vertical="center" wrapText="1"/>
    </xf>
    <xf numFmtId="0" fontId="16" fillId="11" borderId="95" xfId="0" applyFont="1" applyFill="1" applyBorder="1" applyAlignment="1">
      <alignment horizontal="right" vertical="center" wrapText="1"/>
    </xf>
    <xf numFmtId="0" fontId="16" fillId="10" borderId="41" xfId="0" applyFont="1" applyFill="1" applyBorder="1" applyAlignment="1">
      <alignment vertical="center" wrapText="1"/>
    </xf>
    <xf numFmtId="0" fontId="0" fillId="10" borderId="62" xfId="0" applyFill="1" applyBorder="1" applyAlignment="1">
      <alignment vertical="top" wrapText="1"/>
    </xf>
    <xf numFmtId="0" fontId="0" fillId="10" borderId="41" xfId="0" applyFill="1" applyBorder="1" applyAlignment="1">
      <alignment vertical="top" wrapText="1"/>
    </xf>
    <xf numFmtId="0" fontId="16" fillId="10" borderId="97" xfId="0" applyFont="1" applyFill="1" applyBorder="1" applyAlignment="1">
      <alignment vertical="center" wrapText="1"/>
    </xf>
    <xf numFmtId="0" fontId="16" fillId="10" borderId="97" xfId="0" applyFont="1" applyFill="1" applyBorder="1" applyAlignment="1">
      <alignment horizontal="right" vertical="center" wrapText="1"/>
    </xf>
    <xf numFmtId="0" fontId="16" fillId="10" borderId="98" xfId="0" applyFont="1" applyFill="1" applyBorder="1" applyAlignment="1">
      <alignment horizontal="right" vertical="center" wrapText="1"/>
    </xf>
    <xf numFmtId="0" fontId="0" fillId="11" borderId="21" xfId="0" applyFill="1" applyBorder="1" applyAlignment="1">
      <alignment vertical="center" wrapText="1"/>
    </xf>
    <xf numFmtId="0" fontId="16" fillId="11" borderId="61" xfId="0" applyFont="1" applyFill="1" applyBorder="1" applyAlignment="1">
      <alignment vertical="center" wrapText="1"/>
    </xf>
    <xf numFmtId="0" fontId="16" fillId="11" borderId="62" xfId="0" applyFont="1" applyFill="1" applyBorder="1" applyAlignment="1">
      <alignment vertical="center" wrapText="1"/>
    </xf>
    <xf numFmtId="0" fontId="15" fillId="10" borderId="87" xfId="0" applyFont="1" applyFill="1" applyBorder="1" applyAlignment="1">
      <alignment horizontal="center" vertical="center" wrapText="1"/>
    </xf>
    <xf numFmtId="0" fontId="16" fillId="10" borderId="88" xfId="0" applyFont="1" applyFill="1" applyBorder="1" applyAlignment="1">
      <alignment vertical="center" wrapText="1"/>
    </xf>
    <xf numFmtId="0" fontId="16" fillId="10" borderId="92" xfId="0" applyFont="1" applyFill="1" applyBorder="1" applyAlignment="1">
      <alignment vertical="center" wrapText="1"/>
    </xf>
    <xf numFmtId="0" fontId="16" fillId="10" borderId="88" xfId="0" applyFont="1" applyFill="1" applyBorder="1" applyAlignment="1">
      <alignment horizontal="right" vertical="center" wrapText="1"/>
    </xf>
    <xf numFmtId="0" fontId="16" fillId="10" borderId="89" xfId="0" applyFont="1" applyFill="1" applyBorder="1" applyAlignment="1">
      <alignment horizontal="right" vertical="center" wrapText="1"/>
    </xf>
    <xf numFmtId="0" fontId="16" fillId="11" borderId="74" xfId="0" applyFont="1" applyFill="1" applyBorder="1" applyAlignment="1">
      <alignment vertical="center" wrapText="1"/>
    </xf>
    <xf numFmtId="0" fontId="16" fillId="11" borderId="74" xfId="0" applyFont="1" applyFill="1" applyBorder="1" applyAlignment="1">
      <alignment horizontal="right" vertical="center" wrapText="1"/>
    </xf>
    <xf numFmtId="17" fontId="16" fillId="11" borderId="74" xfId="0" applyNumberFormat="1" applyFont="1" applyFill="1" applyBorder="1" applyAlignment="1">
      <alignment horizontal="right" vertical="center" wrapText="1"/>
    </xf>
    <xf numFmtId="0" fontId="15" fillId="10" borderId="21" xfId="0" applyFont="1" applyFill="1" applyBorder="1" applyAlignment="1">
      <alignment vertical="center" wrapText="1"/>
    </xf>
    <xf numFmtId="0" fontId="16" fillId="11" borderId="97" xfId="0" applyFont="1" applyFill="1" applyBorder="1" applyAlignment="1">
      <alignment vertical="center" wrapText="1"/>
    </xf>
    <xf numFmtId="0" fontId="16" fillId="11" borderId="97" xfId="0" applyFont="1" applyFill="1" applyBorder="1" applyAlignment="1">
      <alignment horizontal="right" vertical="center" wrapText="1"/>
    </xf>
    <xf numFmtId="0" fontId="16" fillId="10" borderId="100" xfId="0" applyFont="1" applyFill="1" applyBorder="1" applyAlignment="1">
      <alignment vertical="center" wrapText="1"/>
    </xf>
    <xf numFmtId="0" fontId="16" fillId="10" borderId="100" xfId="0" applyFont="1" applyFill="1" applyBorder="1" applyAlignment="1">
      <alignment horizontal="right" vertical="center" wrapText="1"/>
    </xf>
    <xf numFmtId="14" fontId="16" fillId="10" borderId="100" xfId="0" applyNumberFormat="1" applyFont="1" applyFill="1" applyBorder="1" applyAlignment="1">
      <alignment horizontal="right" vertical="center" wrapText="1"/>
    </xf>
    <xf numFmtId="2" fontId="11" fillId="2" borderId="0" xfId="0" applyNumberFormat="1" applyFont="1" applyFill="1" applyAlignment="1">
      <alignment horizontal="center"/>
    </xf>
    <xf numFmtId="2" fontId="15" fillId="11" borderId="45" xfId="0" applyNumberFormat="1" applyFont="1" applyFill="1" applyBorder="1" applyAlignment="1">
      <alignment horizontal="center" vertical="center" wrapText="1"/>
    </xf>
    <xf numFmtId="2" fontId="15" fillId="11" borderId="62" xfId="0" applyNumberFormat="1" applyFont="1" applyFill="1" applyBorder="1" applyAlignment="1">
      <alignment horizontal="center" vertical="center" wrapText="1"/>
    </xf>
    <xf numFmtId="2" fontId="0" fillId="11" borderId="62" xfId="0" applyNumberFormat="1" applyFill="1" applyBorder="1" applyAlignment="1">
      <alignment wrapText="1"/>
    </xf>
    <xf numFmtId="2" fontId="15" fillId="10" borderId="88" xfId="0" applyNumberFormat="1" applyFont="1" applyFill="1" applyBorder="1" applyAlignment="1">
      <alignment horizontal="center" vertical="center" wrapText="1"/>
    </xf>
    <xf numFmtId="2" fontId="15" fillId="10" borderId="36" xfId="0" applyNumberFormat="1" applyFont="1" applyFill="1" applyBorder="1" applyAlignment="1">
      <alignment horizontal="center" vertical="center" wrapText="1"/>
    </xf>
    <xf numFmtId="2" fontId="1" fillId="0" borderId="0" xfId="0" applyNumberFormat="1" applyFont="1" applyAlignment="1">
      <alignment horizontal="center"/>
    </xf>
    <xf numFmtId="0" fontId="15" fillId="10" borderId="34" xfId="0" applyFont="1" applyFill="1" applyBorder="1" applyAlignment="1">
      <alignment vertical="center" wrapText="1"/>
    </xf>
    <xf numFmtId="0" fontId="15" fillId="11" borderId="36" xfId="0" applyFont="1" applyFill="1" applyBorder="1" applyAlignment="1">
      <alignment vertical="center" wrapText="1"/>
    </xf>
    <xf numFmtId="14" fontId="16" fillId="11" borderId="36" xfId="0" applyNumberFormat="1" applyFont="1" applyFill="1" applyBorder="1" applyAlignment="1">
      <alignment horizontal="right" vertical="center" wrapText="1"/>
    </xf>
    <xf numFmtId="0" fontId="25" fillId="2" borderId="0" xfId="0" applyFont="1" applyFill="1" applyAlignment="1">
      <alignment wrapText="1"/>
    </xf>
    <xf numFmtId="0" fontId="24" fillId="2" borderId="0" xfId="0" applyFont="1" applyFill="1" applyAlignment="1">
      <alignment horizontal="center"/>
    </xf>
    <xf numFmtId="0" fontId="24" fillId="2" borderId="0" xfId="0" applyFont="1" applyFill="1" applyAlignment="1">
      <alignment horizontal="center" wrapText="1"/>
    </xf>
    <xf numFmtId="0" fontId="25" fillId="2" borderId="0" xfId="0" applyFont="1" applyFill="1" applyAlignment="1">
      <alignment vertical="center"/>
    </xf>
    <xf numFmtId="0" fontId="25" fillId="2" borderId="0" xfId="0" applyFont="1" applyFill="1" applyAlignment="1">
      <alignment vertical="center" wrapText="1"/>
    </xf>
    <xf numFmtId="0" fontId="25" fillId="0" borderId="0" xfId="0" applyFont="1"/>
    <xf numFmtId="0" fontId="18" fillId="11" borderId="22" xfId="0" applyFont="1" applyFill="1" applyBorder="1" applyAlignment="1">
      <alignment vertical="center" wrapText="1"/>
    </xf>
    <xf numFmtId="0" fontId="16" fillId="10" borderId="101" xfId="0" applyFont="1" applyFill="1" applyBorder="1" applyAlignment="1">
      <alignment vertical="center" wrapText="1"/>
    </xf>
    <xf numFmtId="0" fontId="16" fillId="10" borderId="73" xfId="0" applyFont="1" applyFill="1" applyBorder="1" applyAlignment="1">
      <alignment horizontal="right" vertical="center" wrapText="1"/>
    </xf>
    <xf numFmtId="0" fontId="2" fillId="2" borderId="0" xfId="0" applyFont="1" applyFill="1" applyAlignment="1">
      <alignment horizontal="right" wrapText="1"/>
    </xf>
    <xf numFmtId="0" fontId="2" fillId="2" borderId="0" xfId="0" applyFont="1" applyFill="1" applyAlignment="1">
      <alignment horizontal="right"/>
    </xf>
    <xf numFmtId="0" fontId="25" fillId="2" borderId="0" xfId="0" applyFont="1" applyFill="1" applyAlignment="1">
      <alignment horizontal="right" wrapText="1"/>
    </xf>
    <xf numFmtId="0" fontId="25" fillId="2" borderId="0" xfId="0" applyFont="1" applyFill="1" applyAlignment="1">
      <alignment horizontal="right"/>
    </xf>
    <xf numFmtId="0" fontId="16" fillId="10" borderId="24" xfId="0" applyFont="1" applyFill="1" applyBorder="1" applyAlignment="1">
      <alignment horizontal="right" wrapText="1"/>
    </xf>
    <xf numFmtId="0" fontId="16" fillId="11" borderId="22" xfId="0" applyFont="1" applyFill="1" applyBorder="1" applyAlignment="1">
      <alignment horizontal="right" wrapText="1"/>
    </xf>
    <xf numFmtId="0" fontId="16" fillId="10" borderId="22" xfId="0" applyFont="1" applyFill="1" applyBorder="1" applyAlignment="1">
      <alignment horizontal="right" wrapText="1"/>
    </xf>
    <xf numFmtId="0" fontId="16" fillId="12" borderId="21" xfId="0" applyFont="1" applyFill="1" applyBorder="1" applyAlignment="1">
      <alignment horizontal="right" wrapText="1"/>
    </xf>
    <xf numFmtId="0" fontId="16" fillId="12" borderId="22" xfId="0" applyFont="1" applyFill="1" applyBorder="1" applyAlignment="1">
      <alignment horizontal="right" wrapText="1"/>
    </xf>
    <xf numFmtId="0" fontId="16" fillId="13" borderId="21" xfId="0" applyFont="1" applyFill="1" applyBorder="1" applyAlignment="1">
      <alignment horizontal="right" wrapText="1"/>
    </xf>
    <xf numFmtId="14" fontId="16" fillId="12" borderId="22" xfId="0" applyNumberFormat="1" applyFont="1" applyFill="1" applyBorder="1" applyAlignment="1">
      <alignment horizontal="right" vertical="center" wrapText="1"/>
    </xf>
    <xf numFmtId="14" fontId="16" fillId="12" borderId="22" xfId="0" applyNumberFormat="1" applyFont="1" applyFill="1" applyBorder="1" applyAlignment="1">
      <alignment horizontal="right" wrapText="1"/>
    </xf>
    <xf numFmtId="0" fontId="0" fillId="13" borderId="21" xfId="0" applyFill="1" applyBorder="1" applyAlignment="1">
      <alignment horizontal="right" wrapText="1"/>
    </xf>
    <xf numFmtId="0" fontId="0" fillId="13" borderId="22" xfId="0" applyFill="1" applyBorder="1" applyAlignment="1">
      <alignment horizontal="right" wrapText="1"/>
    </xf>
    <xf numFmtId="0" fontId="16" fillId="13" borderId="22" xfId="0" applyFont="1" applyFill="1" applyBorder="1" applyAlignment="1">
      <alignment horizontal="right" wrapText="1"/>
    </xf>
    <xf numFmtId="14" fontId="16" fillId="11" borderId="22" xfId="0" applyNumberFormat="1" applyFont="1" applyFill="1" applyBorder="1" applyAlignment="1">
      <alignment horizontal="right" vertical="center" wrapText="1"/>
    </xf>
    <xf numFmtId="0" fontId="0" fillId="0" borderId="0" xfId="0" applyAlignment="1">
      <alignment horizontal="right" wrapText="1"/>
    </xf>
    <xf numFmtId="0" fontId="0" fillId="0" borderId="0" xfId="0" applyAlignment="1">
      <alignment horizontal="right"/>
    </xf>
    <xf numFmtId="0" fontId="25" fillId="2" borderId="0" xfId="0" applyFont="1" applyFill="1" applyAlignment="1">
      <alignment horizontal="left" wrapText="1"/>
    </xf>
    <xf numFmtId="0" fontId="25" fillId="2" borderId="0" xfId="0" applyFont="1" applyFill="1" applyAlignment="1">
      <alignment horizontal="left"/>
    </xf>
    <xf numFmtId="2" fontId="24" fillId="2" borderId="0" xfId="0" applyNumberFormat="1" applyFont="1" applyFill="1" applyAlignment="1">
      <alignment horizontal="center"/>
    </xf>
    <xf numFmtId="0" fontId="16" fillId="11" borderId="0" xfId="0" applyFont="1" applyFill="1" applyAlignment="1">
      <alignment vertical="center" wrapText="1"/>
    </xf>
    <xf numFmtId="0" fontId="16" fillId="14" borderId="103" xfId="0" applyFont="1" applyFill="1" applyBorder="1" applyAlignment="1">
      <alignment vertical="center" wrapText="1"/>
    </xf>
    <xf numFmtId="0" fontId="16" fillId="14" borderId="104" xfId="0" applyFont="1" applyFill="1" applyBorder="1" applyAlignment="1">
      <alignment horizontal="right" vertical="center" wrapText="1"/>
    </xf>
    <xf numFmtId="0" fontId="16" fillId="15" borderId="22" xfId="0" applyFont="1" applyFill="1" applyBorder="1" applyAlignment="1">
      <alignment vertical="center" wrapText="1"/>
    </xf>
    <xf numFmtId="0" fontId="16" fillId="15" borderId="22" xfId="0" applyFont="1" applyFill="1" applyBorder="1" applyAlignment="1">
      <alignment horizontal="right" vertical="center" wrapText="1"/>
    </xf>
    <xf numFmtId="0" fontId="16" fillId="15" borderId="57" xfId="0" applyFont="1" applyFill="1" applyBorder="1" applyAlignment="1">
      <alignment vertical="center" wrapText="1"/>
    </xf>
    <xf numFmtId="0" fontId="16" fillId="11" borderId="105" xfId="0" applyFont="1" applyFill="1" applyBorder="1" applyAlignment="1">
      <alignment vertical="center" wrapText="1"/>
    </xf>
    <xf numFmtId="0" fontId="0" fillId="11" borderId="24" xfId="0" applyFill="1" applyBorder="1" applyAlignment="1">
      <alignment wrapText="1"/>
    </xf>
    <xf numFmtId="0" fontId="16" fillId="10" borderId="22" xfId="0" applyFont="1" applyFill="1" applyBorder="1" applyAlignment="1">
      <alignment wrapText="1"/>
    </xf>
    <xf numFmtId="0" fontId="16" fillId="14" borderId="104" xfId="0" applyFont="1" applyFill="1" applyBorder="1" applyAlignment="1">
      <alignment vertical="center" wrapText="1"/>
    </xf>
    <xf numFmtId="0" fontId="16" fillId="16" borderId="97" xfId="0" applyFont="1" applyFill="1" applyBorder="1" applyAlignment="1">
      <alignment horizontal="right" vertical="center" wrapText="1"/>
    </xf>
    <xf numFmtId="0" fontId="16" fillId="16" borderId="41" xfId="0" applyFont="1" applyFill="1" applyBorder="1" applyAlignment="1">
      <alignment horizontal="right" vertical="center" wrapText="1"/>
    </xf>
    <xf numFmtId="0" fontId="16" fillId="17" borderId="38" xfId="0" applyFont="1" applyFill="1" applyBorder="1" applyAlignment="1">
      <alignment horizontal="right" vertical="center" wrapText="1"/>
    </xf>
    <xf numFmtId="0" fontId="16" fillId="17" borderId="22" xfId="0" applyFont="1" applyFill="1" applyBorder="1" applyAlignment="1">
      <alignment horizontal="right" vertical="center" wrapText="1"/>
    </xf>
    <xf numFmtId="0" fontId="16" fillId="18" borderId="74" xfId="0" applyFont="1" applyFill="1" applyBorder="1" applyAlignment="1">
      <alignment horizontal="right" vertical="center" wrapText="1"/>
    </xf>
    <xf numFmtId="0" fontId="16" fillId="18" borderId="61" xfId="0" applyFont="1" applyFill="1" applyBorder="1" applyAlignment="1">
      <alignment horizontal="right" vertical="center" wrapText="1"/>
    </xf>
    <xf numFmtId="0" fontId="16" fillId="19" borderId="41" xfId="0" applyFont="1" applyFill="1" applyBorder="1" applyAlignment="1">
      <alignment horizontal="right" vertical="center" wrapText="1"/>
    </xf>
    <xf numFmtId="0" fontId="16" fillId="16" borderId="38" xfId="0" applyFont="1" applyFill="1" applyBorder="1" applyAlignment="1">
      <alignment horizontal="right" vertical="center" wrapText="1"/>
    </xf>
    <xf numFmtId="0" fontId="16" fillId="11" borderId="46" xfId="0" applyFont="1" applyFill="1" applyBorder="1" applyAlignment="1">
      <alignment horizontal="right" vertical="center" wrapText="1"/>
    </xf>
    <xf numFmtId="0" fontId="16" fillId="20" borderId="24" xfId="0" applyFont="1" applyFill="1" applyBorder="1" applyAlignment="1">
      <alignment horizontal="right" vertical="center" wrapText="1"/>
    </xf>
    <xf numFmtId="0" fontId="16" fillId="16" borderId="24" xfId="0" applyFont="1" applyFill="1" applyBorder="1" applyAlignment="1">
      <alignment horizontal="right" vertical="center" wrapText="1"/>
    </xf>
    <xf numFmtId="0" fontId="16" fillId="16" borderId="22" xfId="0" applyFont="1" applyFill="1" applyBorder="1" applyAlignment="1">
      <alignment horizontal="right" vertical="center" wrapText="1"/>
    </xf>
    <xf numFmtId="0" fontId="16" fillId="16" borderId="36" xfId="0" applyFont="1" applyFill="1" applyBorder="1" applyAlignment="1">
      <alignment horizontal="right" vertical="center" wrapText="1"/>
    </xf>
    <xf numFmtId="0" fontId="30" fillId="11" borderId="45" xfId="0" applyFont="1" applyFill="1" applyBorder="1" applyAlignment="1">
      <alignment horizontal="left" vertical="center" wrapText="1"/>
    </xf>
    <xf numFmtId="0" fontId="16" fillId="18" borderId="24" xfId="0" applyFont="1" applyFill="1" applyBorder="1" applyAlignment="1">
      <alignment horizontal="right" vertical="center" wrapText="1"/>
    </xf>
    <xf numFmtId="0" fontId="16" fillId="17" borderId="24" xfId="0" applyFont="1" applyFill="1" applyBorder="1" applyAlignment="1">
      <alignment horizontal="right" vertical="center" wrapText="1"/>
    </xf>
    <xf numFmtId="0" fontId="18" fillId="18" borderId="93" xfId="0" applyFont="1" applyFill="1" applyBorder="1" applyAlignment="1">
      <alignment horizontal="right"/>
    </xf>
    <xf numFmtId="0" fontId="16" fillId="17" borderId="61" xfId="0" applyFont="1" applyFill="1" applyBorder="1" applyAlignment="1">
      <alignment horizontal="right" vertical="center" wrapText="1"/>
    </xf>
    <xf numFmtId="0" fontId="27" fillId="11" borderId="90" xfId="0" applyFont="1" applyFill="1" applyBorder="1" applyAlignment="1">
      <alignment horizontal="center" vertical="center" wrapText="1"/>
    </xf>
    <xf numFmtId="0" fontId="27" fillId="11" borderId="79" xfId="0" applyFont="1" applyFill="1" applyBorder="1" applyAlignment="1">
      <alignment horizontal="center" vertical="center" wrapText="1"/>
    </xf>
    <xf numFmtId="0" fontId="28" fillId="11" borderId="79" xfId="0" applyFont="1" applyFill="1" applyBorder="1" applyAlignment="1">
      <alignment horizontal="center" vertical="center" wrapText="1"/>
    </xf>
    <xf numFmtId="0" fontId="18" fillId="18" borderId="109" xfId="0" applyFont="1" applyFill="1" applyBorder="1" applyAlignment="1">
      <alignment horizontal="right"/>
    </xf>
    <xf numFmtId="0" fontId="18" fillId="18" borderId="110" xfId="0" applyFont="1" applyFill="1" applyBorder="1" applyAlignment="1">
      <alignment horizontal="right"/>
    </xf>
    <xf numFmtId="0" fontId="18" fillId="18" borderId="117" xfId="0" applyFont="1" applyFill="1" applyBorder="1" applyAlignment="1">
      <alignment horizontal="right"/>
    </xf>
    <xf numFmtId="0" fontId="19" fillId="22" borderId="78" xfId="0" applyFont="1" applyFill="1" applyBorder="1" applyAlignment="1">
      <alignment vertical="center" wrapText="1"/>
    </xf>
    <xf numFmtId="0" fontId="27" fillId="22" borderId="90" xfId="0" applyFont="1" applyFill="1" applyBorder="1" applyAlignment="1">
      <alignment horizontal="center" vertical="center" wrapText="1"/>
    </xf>
    <xf numFmtId="0" fontId="27" fillId="22" borderId="78" xfId="0" applyFont="1" applyFill="1" applyBorder="1" applyAlignment="1">
      <alignment horizontal="center" vertical="center" wrapText="1"/>
    </xf>
    <xf numFmtId="0" fontId="27" fillId="22" borderId="113" xfId="0" applyFont="1" applyFill="1" applyBorder="1" applyAlignment="1">
      <alignment horizontal="center" vertical="center" wrapText="1"/>
    </xf>
    <xf numFmtId="0" fontId="19" fillId="22" borderId="113" xfId="0" applyFont="1" applyFill="1" applyBorder="1" applyAlignment="1">
      <alignment vertical="center" wrapText="1"/>
    </xf>
    <xf numFmtId="0" fontId="30" fillId="22" borderId="113" xfId="0" applyFont="1" applyFill="1" applyBorder="1" applyAlignment="1">
      <alignment horizontal="right" wrapText="1"/>
    </xf>
    <xf numFmtId="0" fontId="27" fillId="22" borderId="114" xfId="0" applyFont="1" applyFill="1" applyBorder="1" applyAlignment="1">
      <alignment horizontal="left" wrapText="1"/>
    </xf>
    <xf numFmtId="2" fontId="27" fillId="22" borderId="115" xfId="0" applyNumberFormat="1" applyFont="1" applyFill="1" applyBorder="1" applyAlignment="1">
      <alignment horizontal="center"/>
    </xf>
    <xf numFmtId="0" fontId="19" fillId="22" borderId="115" xfId="0" applyFont="1" applyFill="1" applyBorder="1" applyAlignment="1">
      <alignment vertical="center" wrapText="1"/>
    </xf>
    <xf numFmtId="0" fontId="19" fillId="11" borderId="92" xfId="0" applyFont="1" applyFill="1" applyBorder="1" applyAlignment="1">
      <alignment vertical="center" wrapText="1"/>
    </xf>
    <xf numFmtId="0" fontId="30" fillId="0" borderId="108" xfId="0" applyFont="1" applyBorder="1" applyAlignment="1">
      <alignment horizontal="right" wrapText="1"/>
    </xf>
    <xf numFmtId="0" fontId="16" fillId="16" borderId="61" xfId="0" applyFont="1" applyFill="1" applyBorder="1" applyAlignment="1">
      <alignment horizontal="right" vertical="center" wrapText="1"/>
    </xf>
    <xf numFmtId="0" fontId="16" fillId="16" borderId="100" xfId="0" applyFont="1" applyFill="1" applyBorder="1" applyAlignment="1">
      <alignment horizontal="right" vertical="center" wrapText="1"/>
    </xf>
    <xf numFmtId="0" fontId="16" fillId="18" borderId="36" xfId="0" applyFont="1" applyFill="1" applyBorder="1" applyAlignment="1">
      <alignment horizontal="right" vertical="center" wrapText="1"/>
    </xf>
    <xf numFmtId="0" fontId="16" fillId="16" borderId="95" xfId="0" applyFont="1" applyFill="1" applyBorder="1" applyAlignment="1">
      <alignment horizontal="right" vertical="center" wrapText="1"/>
    </xf>
    <xf numFmtId="0" fontId="16" fillId="19" borderId="123" xfId="0" applyFont="1" applyFill="1" applyBorder="1" applyAlignment="1">
      <alignment horizontal="right" vertical="center" wrapText="1"/>
    </xf>
    <xf numFmtId="0" fontId="16" fillId="19" borderId="22" xfId="0" applyFont="1" applyFill="1" applyBorder="1" applyAlignment="1">
      <alignment horizontal="right" vertical="center" wrapText="1"/>
    </xf>
    <xf numFmtId="0" fontId="16" fillId="18" borderId="38" xfId="0" applyFont="1" applyFill="1" applyBorder="1" applyAlignment="1">
      <alignment horizontal="right" vertical="center" wrapText="1"/>
    </xf>
    <xf numFmtId="0" fontId="16" fillId="18" borderId="22" xfId="0" applyFont="1" applyFill="1" applyBorder="1" applyAlignment="1">
      <alignment horizontal="right" vertical="center" wrapText="1"/>
    </xf>
    <xf numFmtId="0" fontId="33" fillId="10" borderId="26" xfId="0" applyFont="1" applyFill="1" applyBorder="1" applyAlignment="1">
      <alignment horizontal="right" vertical="center" wrapText="1"/>
    </xf>
    <xf numFmtId="0" fontId="16" fillId="11" borderId="125" xfId="0" applyFont="1" applyFill="1" applyBorder="1" applyAlignment="1">
      <alignment horizontal="right" vertical="center" wrapText="1"/>
    </xf>
    <xf numFmtId="0" fontId="16" fillId="16" borderId="124" xfId="0" applyFont="1" applyFill="1" applyBorder="1" applyAlignment="1">
      <alignment horizontal="right" vertical="center" wrapText="1"/>
    </xf>
    <xf numFmtId="0" fontId="2" fillId="2" borderId="0" xfId="0" applyFont="1" applyFill="1" applyAlignment="1">
      <alignment horizontal="right" vertical="center" wrapText="1"/>
    </xf>
    <xf numFmtId="0" fontId="25" fillId="2" borderId="0" xfId="0" applyFont="1" applyFill="1" applyAlignment="1">
      <alignment horizontal="right" vertical="center" wrapText="1"/>
    </xf>
    <xf numFmtId="0" fontId="0" fillId="0" borderId="0" xfId="0" applyAlignment="1">
      <alignment horizontal="right" vertical="center" wrapText="1"/>
    </xf>
    <xf numFmtId="0" fontId="16" fillId="11" borderId="24" xfId="0" applyFont="1" applyFill="1" applyBorder="1" applyAlignment="1">
      <alignment horizontal="right" wrapText="1"/>
    </xf>
    <xf numFmtId="0" fontId="16" fillId="11" borderId="21" xfId="0" applyFont="1" applyFill="1" applyBorder="1" applyAlignment="1">
      <alignment horizontal="right" wrapText="1"/>
    </xf>
    <xf numFmtId="0" fontId="16" fillId="11" borderId="40" xfId="0" applyFont="1" applyFill="1" applyBorder="1" applyAlignment="1">
      <alignment horizontal="right" vertical="center" wrapText="1"/>
    </xf>
    <xf numFmtId="0" fontId="16" fillId="16" borderId="30" xfId="0" applyFont="1" applyFill="1" applyBorder="1" applyAlignment="1">
      <alignment horizontal="right" vertical="center" wrapText="1"/>
    </xf>
    <xf numFmtId="0" fontId="13" fillId="2" borderId="0" xfId="0" applyFont="1" applyFill="1" applyAlignment="1">
      <alignment horizontal="right"/>
    </xf>
    <xf numFmtId="0" fontId="13" fillId="0" borderId="0" xfId="0" applyFont="1" applyAlignment="1">
      <alignment horizontal="right"/>
    </xf>
    <xf numFmtId="0" fontId="16" fillId="10" borderId="42" xfId="0" applyFont="1" applyFill="1" applyBorder="1" applyAlignment="1">
      <alignment horizontal="right" vertical="center" wrapText="1"/>
    </xf>
    <xf numFmtId="0" fontId="30" fillId="11" borderId="39" xfId="0" applyFont="1" applyFill="1" applyBorder="1" applyAlignment="1">
      <alignment horizontal="right" vertical="center" wrapText="1"/>
    </xf>
    <xf numFmtId="0" fontId="16" fillId="19" borderId="38" xfId="0" applyFont="1" applyFill="1" applyBorder="1" applyAlignment="1">
      <alignment horizontal="right" vertical="center" wrapText="1"/>
    </xf>
    <xf numFmtId="0" fontId="0" fillId="10" borderId="19" xfId="0" applyFill="1" applyBorder="1" applyAlignment="1">
      <alignment horizontal="center" vertical="center" wrapText="1"/>
    </xf>
    <xf numFmtId="0" fontId="16" fillId="18" borderId="30" xfId="0" applyFont="1" applyFill="1" applyBorder="1" applyAlignment="1">
      <alignment horizontal="right" vertical="center" wrapText="1"/>
    </xf>
    <xf numFmtId="0" fontId="16" fillId="18" borderId="126" xfId="0" applyFont="1" applyFill="1" applyBorder="1" applyAlignment="1">
      <alignment horizontal="right" vertical="center" wrapText="1"/>
    </xf>
    <xf numFmtId="0" fontId="16" fillId="11" borderId="22" xfId="0" applyFont="1" applyFill="1" applyBorder="1" applyAlignment="1">
      <alignment horizontal="left" vertical="center" wrapText="1"/>
    </xf>
    <xf numFmtId="0" fontId="16" fillId="16" borderId="127" xfId="0" applyFont="1" applyFill="1" applyBorder="1" applyAlignment="1">
      <alignment horizontal="right" vertical="center" wrapText="1"/>
    </xf>
    <xf numFmtId="0" fontId="16" fillId="19" borderId="24" xfId="0" applyFont="1" applyFill="1" applyBorder="1" applyAlignment="1">
      <alignment horizontal="right" vertical="center" wrapText="1"/>
    </xf>
    <xf numFmtId="0" fontId="16" fillId="18" borderId="104" xfId="0" applyFont="1" applyFill="1" applyBorder="1" applyAlignment="1">
      <alignment horizontal="right" vertical="center" wrapText="1"/>
    </xf>
    <xf numFmtId="0" fontId="16" fillId="14" borderId="102" xfId="0" applyFont="1" applyFill="1" applyBorder="1" applyAlignment="1">
      <alignment horizontal="right" vertical="center" wrapText="1"/>
    </xf>
    <xf numFmtId="0" fontId="13" fillId="2" borderId="0" xfId="0" applyFont="1" applyFill="1"/>
    <xf numFmtId="0" fontId="16" fillId="8" borderId="23" xfId="0" applyFont="1" applyFill="1" applyBorder="1" applyAlignment="1">
      <alignment horizontal="right" vertical="center" wrapText="1"/>
    </xf>
    <xf numFmtId="0" fontId="16" fillId="9" borderId="36" xfId="0" applyFont="1" applyFill="1" applyBorder="1" applyAlignment="1">
      <alignment horizontal="right" vertical="center" wrapText="1"/>
    </xf>
    <xf numFmtId="0" fontId="13" fillId="0" borderId="0" xfId="0" applyFont="1"/>
    <xf numFmtId="0" fontId="35" fillId="2" borderId="0" xfId="0" applyFont="1" applyFill="1"/>
    <xf numFmtId="0" fontId="0" fillId="2" borderId="0" xfId="0" applyFill="1" applyAlignment="1">
      <alignment horizontal="right" wrapText="1"/>
    </xf>
    <xf numFmtId="0" fontId="30" fillId="22" borderId="116" xfId="0" applyFont="1" applyFill="1" applyBorder="1" applyAlignment="1">
      <alignment horizontal="right" wrapText="1"/>
    </xf>
    <xf numFmtId="0" fontId="30" fillId="22" borderId="78" xfId="0" applyFont="1" applyFill="1" applyBorder="1" applyAlignment="1">
      <alignment horizontal="right" wrapText="1"/>
    </xf>
    <xf numFmtId="0" fontId="16" fillId="22" borderId="118" xfId="0" applyFont="1" applyFill="1" applyBorder="1" applyAlignment="1">
      <alignment horizontal="right" wrapText="1"/>
    </xf>
    <xf numFmtId="0" fontId="16" fillId="22" borderId="78" xfId="0" applyFont="1" applyFill="1" applyBorder="1" applyAlignment="1">
      <alignment horizontal="right" wrapText="1"/>
    </xf>
    <xf numFmtId="0" fontId="16" fillId="11" borderId="79" xfId="0" applyFont="1" applyFill="1" applyBorder="1" applyAlignment="1">
      <alignment horizontal="right" wrapText="1"/>
    </xf>
    <xf numFmtId="0" fontId="16" fillId="22" borderId="113" xfId="0" applyFont="1" applyFill="1" applyBorder="1" applyAlignment="1">
      <alignment horizontal="right" wrapText="1"/>
    </xf>
    <xf numFmtId="0" fontId="16" fillId="11" borderId="112" xfId="0" applyFont="1" applyFill="1" applyBorder="1" applyAlignment="1">
      <alignment horizontal="right" wrapText="1"/>
    </xf>
    <xf numFmtId="0" fontId="0" fillId="2" borderId="0" xfId="0" applyFill="1" applyAlignment="1">
      <alignment horizontal="right"/>
    </xf>
    <xf numFmtId="0" fontId="0" fillId="0" borderId="108" xfId="0" applyBorder="1" applyAlignment="1">
      <alignment horizontal="right" wrapText="1"/>
    </xf>
    <xf numFmtId="0" fontId="0" fillId="0" borderId="109" xfId="0" applyBorder="1" applyAlignment="1">
      <alignment horizontal="right" wrapText="1"/>
    </xf>
    <xf numFmtId="0" fontId="0" fillId="22" borderId="113" xfId="0" applyFill="1" applyBorder="1" applyAlignment="1">
      <alignment horizontal="right" wrapText="1"/>
    </xf>
    <xf numFmtId="0" fontId="0" fillId="22" borderId="116" xfId="0" applyFill="1" applyBorder="1" applyAlignment="1">
      <alignment horizontal="right" wrapText="1"/>
    </xf>
    <xf numFmtId="0" fontId="0" fillId="22" borderId="121" xfId="0" applyFill="1" applyBorder="1" applyAlignment="1">
      <alignment horizontal="right" wrapText="1"/>
    </xf>
    <xf numFmtId="0" fontId="0" fillId="0" borderId="112" xfId="0" applyBorder="1" applyAlignment="1">
      <alignment horizontal="right" wrapText="1"/>
    </xf>
    <xf numFmtId="0" fontId="0" fillId="0" borderId="120" xfId="0" applyBorder="1" applyAlignment="1">
      <alignment horizontal="right" wrapText="1"/>
    </xf>
    <xf numFmtId="0" fontId="0" fillId="0" borderId="51" xfId="0" applyBorder="1" applyAlignment="1">
      <alignment horizontal="right" wrapText="1"/>
    </xf>
    <xf numFmtId="0" fontId="0" fillId="0" borderId="51" xfId="0" applyBorder="1" applyAlignment="1">
      <alignment horizontal="right"/>
    </xf>
    <xf numFmtId="0" fontId="28" fillId="22" borderId="78" xfId="0" applyFont="1" applyFill="1" applyBorder="1" applyAlignment="1">
      <alignment horizontal="right" wrapText="1"/>
    </xf>
    <xf numFmtId="0" fontId="21" fillId="22" borderId="78" xfId="0" applyFont="1" applyFill="1" applyBorder="1" applyAlignment="1">
      <alignment horizontal="right" wrapText="1"/>
    </xf>
    <xf numFmtId="0" fontId="30" fillId="18" borderId="78" xfId="0" applyFont="1" applyFill="1" applyBorder="1" applyAlignment="1">
      <alignment horizontal="right" wrapText="1"/>
    </xf>
    <xf numFmtId="0" fontId="16" fillId="0" borderId="11" xfId="0" applyFont="1" applyBorder="1" applyAlignment="1">
      <alignment horizontal="right" wrapText="1"/>
    </xf>
    <xf numFmtId="0" fontId="16" fillId="19" borderId="130" xfId="0" applyFont="1" applyFill="1" applyBorder="1" applyAlignment="1">
      <alignment horizontal="right" vertical="center" wrapText="1"/>
    </xf>
    <xf numFmtId="0" fontId="16" fillId="10" borderId="131" xfId="0" applyFont="1" applyFill="1" applyBorder="1" applyAlignment="1">
      <alignment horizontal="right" vertical="center" wrapText="1"/>
    </xf>
    <xf numFmtId="0" fontId="16" fillId="11" borderId="47" xfId="0" applyFont="1" applyFill="1" applyBorder="1" applyAlignment="1">
      <alignment horizontal="right" vertical="center" wrapText="1"/>
    </xf>
    <xf numFmtId="0" fontId="15" fillId="10" borderId="19" xfId="0" applyFont="1" applyFill="1" applyBorder="1" applyAlignment="1">
      <alignment horizontal="center" vertical="center" wrapText="1"/>
    </xf>
    <xf numFmtId="0" fontId="36" fillId="0" borderId="0" xfId="0" applyFont="1"/>
    <xf numFmtId="0" fontId="0" fillId="11" borderId="134" xfId="0" applyFill="1" applyBorder="1" applyAlignment="1">
      <alignment vertical="center" wrapText="1"/>
    </xf>
    <xf numFmtId="0" fontId="16" fillId="10" borderId="134" xfId="0" applyFont="1" applyFill="1" applyBorder="1" applyAlignment="1">
      <alignment vertical="center" wrapText="1"/>
    </xf>
    <xf numFmtId="0" fontId="16" fillId="10" borderId="134" xfId="0" applyFont="1" applyFill="1" applyBorder="1" applyAlignment="1">
      <alignment horizontal="right" vertical="center" wrapText="1"/>
    </xf>
    <xf numFmtId="0" fontId="16" fillId="10" borderId="137" xfId="0" applyFont="1" applyFill="1" applyBorder="1" applyAlignment="1">
      <alignment horizontal="right" vertical="center" wrapText="1"/>
    </xf>
    <xf numFmtId="0" fontId="16" fillId="23" borderId="130" xfId="0" applyFont="1" applyFill="1" applyBorder="1" applyAlignment="1">
      <alignment horizontal="right" vertical="center" wrapText="1"/>
    </xf>
    <xf numFmtId="0" fontId="16" fillId="16" borderId="135" xfId="0" applyFont="1" applyFill="1" applyBorder="1" applyAlignment="1">
      <alignment horizontal="right" vertical="center" wrapText="1"/>
    </xf>
    <xf numFmtId="0" fontId="35" fillId="2" borderId="0" xfId="0" applyFont="1" applyFill="1" applyAlignment="1">
      <alignment horizontal="right"/>
    </xf>
    <xf numFmtId="0" fontId="16" fillId="16" borderId="21" xfId="0" applyFont="1" applyFill="1" applyBorder="1" applyAlignment="1">
      <alignment horizontal="right" vertical="center" wrapText="1"/>
    </xf>
    <xf numFmtId="0" fontId="15" fillId="11" borderId="35" xfId="0" applyFont="1" applyFill="1" applyBorder="1" applyAlignment="1">
      <alignment horizontal="left" wrapText="1"/>
    </xf>
    <xf numFmtId="2" fontId="15" fillId="11" borderId="36" xfId="0" applyNumberFormat="1" applyFont="1" applyFill="1" applyBorder="1" applyAlignment="1">
      <alignment horizontal="center"/>
    </xf>
    <xf numFmtId="0" fontId="18" fillId="11" borderId="36" xfId="0" applyFont="1" applyFill="1" applyBorder="1" applyAlignment="1">
      <alignment horizontal="left" vertical="center" wrapText="1"/>
    </xf>
    <xf numFmtId="0" fontId="16" fillId="10" borderId="36" xfId="0" applyFont="1" applyFill="1" applyBorder="1" applyAlignment="1">
      <alignment horizontal="right" wrapText="1"/>
    </xf>
    <xf numFmtId="0" fontId="30" fillId="10" borderId="20" xfId="0" applyFont="1" applyFill="1" applyBorder="1" applyAlignment="1">
      <alignment vertical="center" wrapText="1"/>
    </xf>
    <xf numFmtId="0" fontId="30" fillId="11" borderId="0" xfId="0" applyFont="1" applyFill="1"/>
    <xf numFmtId="0" fontId="34" fillId="11" borderId="40" xfId="0" applyFont="1" applyFill="1" applyBorder="1" applyAlignment="1">
      <alignment vertical="center" wrapText="1"/>
    </xf>
    <xf numFmtId="0" fontId="18" fillId="22" borderId="115" xfId="0" applyFont="1" applyFill="1" applyBorder="1" applyAlignment="1">
      <alignment horizontal="left" vertical="center" wrapText="1"/>
    </xf>
    <xf numFmtId="0" fontId="30" fillId="0" borderId="119" xfId="0" applyFont="1" applyBorder="1" applyAlignment="1">
      <alignment horizontal="right"/>
    </xf>
    <xf numFmtId="0" fontId="16" fillId="22" borderId="24" xfId="0" applyFont="1" applyFill="1" applyBorder="1" applyAlignment="1">
      <alignment horizontal="right" vertical="center" wrapText="1"/>
    </xf>
    <xf numFmtId="0" fontId="37" fillId="11" borderId="47" xfId="0" applyFont="1" applyFill="1" applyBorder="1" applyAlignment="1">
      <alignment vertical="center" wrapText="1"/>
    </xf>
    <xf numFmtId="0" fontId="40" fillId="13" borderId="54" xfId="0" applyFont="1" applyFill="1" applyBorder="1" applyAlignment="1">
      <alignment vertical="center" wrapText="1"/>
    </xf>
    <xf numFmtId="0" fontId="37" fillId="12" borderId="72" xfId="0" applyFont="1" applyFill="1" applyBorder="1" applyAlignment="1">
      <alignment vertical="center" wrapText="1"/>
    </xf>
    <xf numFmtId="0" fontId="37" fillId="11" borderId="25" xfId="0" applyFont="1" applyFill="1" applyBorder="1" applyAlignment="1">
      <alignment horizontal="right" vertical="center" wrapText="1"/>
    </xf>
    <xf numFmtId="0" fontId="37" fillId="11" borderId="22" xfId="0" applyFont="1" applyFill="1" applyBorder="1" applyAlignment="1">
      <alignment vertical="center" wrapText="1"/>
    </xf>
    <xf numFmtId="0" fontId="37" fillId="10" borderId="39" xfId="0" applyFont="1" applyFill="1" applyBorder="1" applyAlignment="1">
      <alignment horizontal="right" vertical="center" wrapText="1"/>
    </xf>
    <xf numFmtId="0" fontId="40" fillId="11" borderId="39" xfId="0" applyFont="1" applyFill="1" applyBorder="1" applyAlignment="1">
      <alignment horizontal="right" vertical="center" wrapText="1"/>
    </xf>
    <xf numFmtId="0" fontId="37" fillId="11" borderId="96" xfId="0" applyFont="1" applyFill="1" applyBorder="1" applyAlignment="1">
      <alignment horizontal="right" vertical="center" wrapText="1"/>
    </xf>
    <xf numFmtId="0" fontId="38" fillId="11" borderId="26" xfId="0" applyFont="1" applyFill="1" applyBorder="1" applyAlignment="1">
      <alignment horizontal="right" vertical="center" wrapText="1"/>
    </xf>
    <xf numFmtId="0" fontId="37" fillId="10" borderId="25" xfId="0" applyFont="1" applyFill="1" applyBorder="1" applyAlignment="1">
      <alignment horizontal="right" vertical="center" wrapText="1"/>
    </xf>
    <xf numFmtId="0" fontId="37" fillId="12" borderId="26" xfId="0" applyFont="1" applyFill="1" applyBorder="1" applyAlignment="1">
      <alignment horizontal="right" vertical="center" wrapText="1"/>
    </xf>
    <xf numFmtId="0" fontId="16" fillId="11" borderId="26" xfId="0" applyFont="1" applyFill="1" applyBorder="1" applyAlignment="1">
      <alignment horizontal="left" vertical="center" wrapText="1"/>
    </xf>
    <xf numFmtId="0" fontId="16" fillId="10" borderId="25" xfId="0" applyFont="1" applyFill="1" applyBorder="1" applyAlignment="1">
      <alignment horizontal="left" vertical="center" wrapText="1"/>
    </xf>
    <xf numFmtId="0" fontId="37" fillId="10" borderId="26" xfId="0" applyFont="1" applyFill="1" applyBorder="1" applyAlignment="1">
      <alignment horizontal="right" vertical="center" wrapText="1"/>
    </xf>
    <xf numFmtId="0" fontId="16" fillId="0" borderId="94" xfId="0" applyFont="1" applyBorder="1" applyAlignment="1">
      <alignment horizontal="left" wrapText="1"/>
    </xf>
    <xf numFmtId="0" fontId="16" fillId="0" borderId="122" xfId="0" applyFont="1" applyBorder="1" applyAlignment="1">
      <alignment horizontal="left" wrapText="1"/>
    </xf>
    <xf numFmtId="0" fontId="16" fillId="0" borderId="111" xfId="0" applyFont="1" applyBorder="1" applyAlignment="1">
      <alignment horizontal="left" wrapText="1"/>
    </xf>
    <xf numFmtId="0" fontId="30" fillId="11" borderId="91" xfId="0" applyFont="1" applyFill="1" applyBorder="1" applyAlignment="1">
      <alignment horizontal="left" wrapText="1"/>
    </xf>
    <xf numFmtId="0" fontId="25" fillId="2" borderId="0" xfId="0" applyFont="1" applyFill="1" applyAlignment="1">
      <alignment horizontal="left" vertical="center" wrapText="1"/>
    </xf>
    <xf numFmtId="0" fontId="16" fillId="11" borderId="25" xfId="0" applyFont="1" applyFill="1" applyBorder="1" applyAlignment="1">
      <alignment horizontal="left" vertical="center" wrapText="1"/>
    </xf>
    <xf numFmtId="0" fontId="16" fillId="11" borderId="98" xfId="0" applyFont="1" applyFill="1" applyBorder="1" applyAlignment="1">
      <alignment horizontal="left" vertical="center" wrapText="1"/>
    </xf>
    <xf numFmtId="0" fontId="16" fillId="10" borderId="40" xfId="0" applyFont="1" applyFill="1" applyBorder="1" applyAlignment="1">
      <alignment horizontal="left" vertical="center" wrapText="1"/>
    </xf>
    <xf numFmtId="0" fontId="16" fillId="11" borderId="46" xfId="0" applyFont="1" applyFill="1" applyBorder="1" applyAlignment="1">
      <alignment horizontal="left" vertical="center" wrapText="1"/>
    </xf>
    <xf numFmtId="0" fontId="38" fillId="10" borderId="136" xfId="0" applyFont="1" applyFill="1" applyBorder="1" applyAlignment="1">
      <alignment horizontal="right" vertical="center" wrapText="1"/>
    </xf>
    <xf numFmtId="0" fontId="40" fillId="11" borderId="57" xfId="0" applyFont="1" applyFill="1" applyBorder="1" applyAlignment="1">
      <alignment vertical="center" wrapText="1"/>
    </xf>
    <xf numFmtId="0" fontId="16" fillId="17" borderId="36" xfId="0" applyFont="1" applyFill="1" applyBorder="1" applyAlignment="1">
      <alignment horizontal="right" vertical="center" wrapText="1"/>
    </xf>
    <xf numFmtId="0" fontId="37" fillId="10" borderId="22" xfId="0" applyFont="1" applyFill="1" applyBorder="1" applyAlignment="1">
      <alignment vertical="center" wrapText="1"/>
    </xf>
    <xf numFmtId="0" fontId="16" fillId="23" borderId="22" xfId="0" applyFont="1" applyFill="1" applyBorder="1" applyAlignment="1">
      <alignment horizontal="right" vertical="center" wrapText="1"/>
    </xf>
    <xf numFmtId="0" fontId="37" fillId="13" borderId="23" xfId="0" applyFont="1" applyFill="1" applyBorder="1" applyAlignment="1">
      <alignment vertical="center" wrapText="1"/>
    </xf>
    <xf numFmtId="0" fontId="16" fillId="17" borderId="29" xfId="0" applyFont="1" applyFill="1" applyBorder="1" applyAlignment="1">
      <alignment horizontal="right" vertical="center" wrapText="1"/>
    </xf>
    <xf numFmtId="0" fontId="44" fillId="4" borderId="138" xfId="0" applyFont="1" applyFill="1" applyBorder="1"/>
    <xf numFmtId="0" fontId="46" fillId="11" borderId="80" xfId="0" applyFont="1" applyFill="1" applyBorder="1" applyAlignment="1">
      <alignment vertical="center" wrapText="1"/>
    </xf>
    <xf numFmtId="0" fontId="47" fillId="11" borderId="79" xfId="0" applyFont="1" applyFill="1" applyBorder="1" applyAlignment="1">
      <alignment vertical="center" wrapText="1"/>
    </xf>
    <xf numFmtId="0" fontId="46" fillId="11" borderId="79" xfId="0" applyFont="1" applyFill="1" applyBorder="1" applyAlignment="1">
      <alignment vertical="center" wrapText="1"/>
    </xf>
    <xf numFmtId="0" fontId="16" fillId="24" borderId="127" xfId="0" applyFont="1" applyFill="1" applyBorder="1" applyAlignment="1">
      <alignment horizontal="right" vertical="center" wrapText="1"/>
    </xf>
    <xf numFmtId="0" fontId="16" fillId="24" borderId="22" xfId="0" applyFont="1" applyFill="1" applyBorder="1" applyAlignment="1">
      <alignment horizontal="right" vertical="center" wrapText="1"/>
    </xf>
    <xf numFmtId="0" fontId="16" fillId="24" borderId="103" xfId="0" applyFont="1" applyFill="1" applyBorder="1" applyAlignment="1">
      <alignment horizontal="right" vertical="center" wrapText="1"/>
    </xf>
    <xf numFmtId="0" fontId="29" fillId="11" borderId="139" xfId="0" applyFont="1" applyFill="1" applyBorder="1" applyAlignment="1">
      <alignment horizontal="right"/>
    </xf>
    <xf numFmtId="0" fontId="16" fillId="11" borderId="131" xfId="0" applyFont="1" applyFill="1" applyBorder="1" applyAlignment="1">
      <alignment horizontal="right" vertical="center" wrapText="1"/>
    </xf>
    <xf numFmtId="0" fontId="16" fillId="24" borderId="21" xfId="0" applyFont="1" applyFill="1" applyBorder="1" applyAlignment="1">
      <alignment horizontal="right" vertical="center" wrapText="1"/>
    </xf>
    <xf numFmtId="0" fontId="29" fillId="10" borderId="34" xfId="0" applyFont="1" applyFill="1" applyBorder="1" applyAlignment="1">
      <alignment horizontal="right"/>
    </xf>
    <xf numFmtId="0" fontId="29" fillId="10" borderId="29" xfId="0" applyFont="1" applyFill="1" applyBorder="1" applyAlignment="1">
      <alignment horizontal="right"/>
    </xf>
    <xf numFmtId="0" fontId="49" fillId="13" borderId="36" xfId="0" applyFont="1" applyFill="1" applyBorder="1" applyAlignment="1">
      <alignment vertical="center" wrapText="1"/>
    </xf>
    <xf numFmtId="0" fontId="49" fillId="12" borderId="23" xfId="0" applyFont="1" applyFill="1" applyBorder="1" applyAlignment="1">
      <alignment vertical="center" wrapText="1"/>
    </xf>
    <xf numFmtId="0" fontId="49" fillId="13" borderId="20" xfId="0" applyFont="1" applyFill="1" applyBorder="1" applyAlignment="1">
      <alignment vertical="center" wrapText="1"/>
    </xf>
    <xf numFmtId="0" fontId="16" fillId="24" borderId="38" xfId="0" applyFont="1" applyFill="1" applyBorder="1" applyAlignment="1">
      <alignment horizontal="right" vertical="center" wrapText="1"/>
    </xf>
    <xf numFmtId="0" fontId="16" fillId="24" borderId="24" xfId="0" applyFont="1" applyFill="1" applyBorder="1" applyAlignment="1">
      <alignment horizontal="right" vertical="center" wrapText="1"/>
    </xf>
    <xf numFmtId="0" fontId="16" fillId="3" borderId="22" xfId="0" applyFont="1" applyFill="1" applyBorder="1" applyAlignment="1">
      <alignment horizontal="right" vertical="center" wrapText="1"/>
    </xf>
    <xf numFmtId="0" fontId="44" fillId="3" borderId="0" xfId="0" applyFont="1" applyFill="1"/>
    <xf numFmtId="0" fontId="16" fillId="4" borderId="38" xfId="0" applyFont="1" applyFill="1" applyBorder="1" applyAlignment="1">
      <alignment horizontal="right" vertical="center" wrapText="1"/>
    </xf>
    <xf numFmtId="0" fontId="16" fillId="4" borderId="22" xfId="0" applyFont="1" applyFill="1" applyBorder="1" applyAlignment="1">
      <alignment horizontal="right" vertical="center" wrapText="1"/>
    </xf>
    <xf numFmtId="0" fontId="0" fillId="0" borderId="1" xfId="0" applyBorder="1" applyAlignment="1">
      <alignment horizontal="left" vertical="center"/>
    </xf>
    <xf numFmtId="0" fontId="0" fillId="0" borderId="5" xfId="0" applyBorder="1" applyAlignment="1">
      <alignment horizontal="left" vertical="center" wrapText="1"/>
    </xf>
    <xf numFmtId="0" fontId="37" fillId="12" borderId="42" xfId="0" applyFont="1" applyFill="1" applyBorder="1" applyAlignment="1">
      <alignment horizontal="right" vertical="center" wrapText="1"/>
    </xf>
    <xf numFmtId="0" fontId="16" fillId="12" borderId="43" xfId="0" applyFont="1" applyFill="1" applyBorder="1" applyAlignment="1">
      <alignment horizontal="right" vertical="center" wrapText="1"/>
    </xf>
    <xf numFmtId="0" fontId="16" fillId="16" borderId="34" xfId="0" applyFont="1" applyFill="1" applyBorder="1" applyAlignment="1">
      <alignment horizontal="right" vertical="center" wrapText="1"/>
    </xf>
    <xf numFmtId="0" fontId="16" fillId="16" borderId="29" xfId="0" applyFont="1" applyFill="1" applyBorder="1" applyAlignment="1">
      <alignment horizontal="right" vertical="center" wrapText="1"/>
    </xf>
    <xf numFmtId="14" fontId="16" fillId="12" borderId="34" xfId="0" applyNumberFormat="1" applyFont="1" applyFill="1" applyBorder="1" applyAlignment="1">
      <alignment horizontal="right" wrapText="1"/>
    </xf>
    <xf numFmtId="14" fontId="16" fillId="12" borderId="29" xfId="0" applyNumberFormat="1" applyFont="1" applyFill="1" applyBorder="1" applyAlignment="1">
      <alignment horizontal="right" wrapText="1"/>
    </xf>
    <xf numFmtId="14" fontId="16" fillId="12" borderId="34" xfId="0" applyNumberFormat="1" applyFont="1" applyFill="1" applyBorder="1" applyAlignment="1">
      <alignment horizontal="right" vertical="center" wrapText="1"/>
    </xf>
    <xf numFmtId="14" fontId="16" fillId="12" borderId="29" xfId="0" applyNumberFormat="1" applyFont="1" applyFill="1" applyBorder="1" applyAlignment="1">
      <alignment horizontal="right" vertical="center" wrapText="1"/>
    </xf>
    <xf numFmtId="0" fontId="30" fillId="12" borderId="34" xfId="0" applyFont="1" applyFill="1" applyBorder="1" applyAlignment="1">
      <alignment horizontal="right" wrapText="1"/>
    </xf>
    <xf numFmtId="0" fontId="16" fillId="12" borderId="29" xfId="0" applyFont="1" applyFill="1" applyBorder="1" applyAlignment="1">
      <alignment horizontal="right" wrapText="1"/>
    </xf>
    <xf numFmtId="0" fontId="37" fillId="12" borderId="34" xfId="0" applyFont="1" applyFill="1" applyBorder="1" applyAlignment="1">
      <alignment vertical="center" wrapText="1"/>
    </xf>
    <xf numFmtId="0" fontId="16" fillId="12" borderId="29" xfId="0" applyFont="1" applyFill="1" applyBorder="1" applyAlignment="1">
      <alignment vertical="center" wrapText="1"/>
    </xf>
    <xf numFmtId="2" fontId="15" fillId="11" borderId="34" xfId="0" applyNumberFormat="1" applyFont="1" applyFill="1" applyBorder="1" applyAlignment="1">
      <alignment horizontal="center"/>
    </xf>
    <xf numFmtId="2" fontId="15" fillId="11" borderId="29" xfId="0" applyNumberFormat="1" applyFont="1" applyFill="1" applyBorder="1" applyAlignment="1">
      <alignment horizontal="center"/>
    </xf>
    <xf numFmtId="0" fontId="15" fillId="11" borderId="33" xfId="0" applyFont="1" applyFill="1" applyBorder="1" applyAlignment="1">
      <alignment horizontal="left" wrapText="1"/>
    </xf>
    <xf numFmtId="0" fontId="15" fillId="11" borderId="19" xfId="0" applyFont="1" applyFill="1" applyBorder="1" applyAlignment="1">
      <alignment horizontal="left" wrapText="1"/>
    </xf>
    <xf numFmtId="0" fontId="16" fillId="11" borderId="34" xfId="0" applyFont="1" applyFill="1" applyBorder="1" applyAlignment="1">
      <alignment horizontal="right" wrapText="1"/>
    </xf>
    <xf numFmtId="0" fontId="16" fillId="11" borderId="30" xfId="0" applyFont="1" applyFill="1" applyBorder="1" applyAlignment="1">
      <alignment horizontal="right" wrapText="1"/>
    </xf>
    <xf numFmtId="0" fontId="16" fillId="11" borderId="34" xfId="0" applyFont="1" applyFill="1" applyBorder="1" applyAlignment="1">
      <alignment horizontal="right" vertical="center" wrapText="1"/>
    </xf>
    <xf numFmtId="0" fontId="16" fillId="11" borderId="30" xfId="0" applyFont="1" applyFill="1" applyBorder="1" applyAlignment="1">
      <alignment horizontal="right" vertical="center" wrapText="1"/>
    </xf>
    <xf numFmtId="0" fontId="16" fillId="16" borderId="30" xfId="0" applyFont="1" applyFill="1" applyBorder="1" applyAlignment="1">
      <alignment horizontal="right" vertical="center" wrapText="1"/>
    </xf>
    <xf numFmtId="0" fontId="37" fillId="11" borderId="42" xfId="0" applyFont="1" applyFill="1" applyBorder="1" applyAlignment="1">
      <alignment horizontal="right" vertical="center" wrapText="1"/>
    </xf>
    <xf numFmtId="0" fontId="16" fillId="11" borderId="32" xfId="0" applyFont="1" applyFill="1" applyBorder="1" applyAlignment="1">
      <alignment horizontal="right" vertical="center" wrapText="1"/>
    </xf>
    <xf numFmtId="0" fontId="15" fillId="11" borderId="18" xfId="0" applyFont="1" applyFill="1" applyBorder="1" applyAlignment="1">
      <alignment horizontal="left" wrapText="1"/>
    </xf>
    <xf numFmtId="2" fontId="15" fillId="11" borderId="28" xfId="0" applyNumberFormat="1" applyFont="1" applyFill="1" applyBorder="1" applyAlignment="1">
      <alignment horizontal="center"/>
    </xf>
    <xf numFmtId="0" fontId="18" fillId="11" borderId="34" xfId="0" applyFont="1" applyFill="1" applyBorder="1" applyAlignment="1">
      <alignment horizontal="left" vertical="center" wrapText="1"/>
    </xf>
    <xf numFmtId="0" fontId="18" fillId="11" borderId="28" xfId="0" applyFont="1" applyFill="1" applyBorder="1" applyAlignment="1">
      <alignment horizontal="left" vertical="center" wrapText="1"/>
    </xf>
    <xf numFmtId="0" fontId="18" fillId="11" borderId="29" xfId="0" applyFont="1" applyFill="1" applyBorder="1" applyAlignment="1">
      <alignment horizontal="left" vertical="center" wrapText="1"/>
    </xf>
    <xf numFmtId="0" fontId="16" fillId="11" borderId="27" xfId="0" applyFont="1" applyFill="1" applyBorder="1" applyAlignment="1">
      <alignment horizontal="right" wrapText="1"/>
    </xf>
    <xf numFmtId="0" fontId="16" fillId="11" borderId="28" xfId="0" applyFont="1" applyFill="1" applyBorder="1" applyAlignment="1">
      <alignment horizontal="right" wrapText="1"/>
    </xf>
    <xf numFmtId="0" fontId="16" fillId="16" borderId="27" xfId="0" applyFont="1" applyFill="1" applyBorder="1" applyAlignment="1">
      <alignment horizontal="right" vertical="center" wrapText="1"/>
    </xf>
    <xf numFmtId="0" fontId="16" fillId="16" borderId="28" xfId="0" applyFont="1" applyFill="1" applyBorder="1" applyAlignment="1">
      <alignment horizontal="right" vertical="center" wrapText="1"/>
    </xf>
    <xf numFmtId="0" fontId="16" fillId="11" borderId="31" xfId="0" applyFont="1" applyFill="1" applyBorder="1" applyAlignment="1">
      <alignment horizontal="right" vertical="center" wrapText="1"/>
    </xf>
    <xf numFmtId="0" fontId="16" fillId="11" borderId="44" xfId="0" applyFont="1" applyFill="1" applyBorder="1" applyAlignment="1">
      <alignment horizontal="right" vertical="center" wrapText="1"/>
    </xf>
    <xf numFmtId="0" fontId="15" fillId="10" borderId="33" xfId="0" applyFont="1" applyFill="1" applyBorder="1" applyAlignment="1">
      <alignment horizontal="left" wrapText="1"/>
    </xf>
    <xf numFmtId="0" fontId="15" fillId="10" borderId="19" xfId="0" applyFont="1" applyFill="1" applyBorder="1" applyAlignment="1">
      <alignment horizontal="left" wrapText="1"/>
    </xf>
    <xf numFmtId="2" fontId="15" fillId="10" borderId="34" xfId="0" applyNumberFormat="1" applyFont="1" applyFill="1" applyBorder="1" applyAlignment="1">
      <alignment horizontal="center"/>
    </xf>
    <xf numFmtId="2" fontId="15" fillId="10" borderId="29" xfId="0" applyNumberFormat="1" applyFont="1" applyFill="1" applyBorder="1" applyAlignment="1">
      <alignment horizontal="center"/>
    </xf>
    <xf numFmtId="0" fontId="18" fillId="10" borderId="34" xfId="0" applyFont="1" applyFill="1" applyBorder="1" applyAlignment="1">
      <alignment horizontal="left" vertical="center" wrapText="1"/>
    </xf>
    <xf numFmtId="0" fontId="18" fillId="10" borderId="29" xfId="0" applyFont="1" applyFill="1" applyBorder="1" applyAlignment="1">
      <alignment horizontal="left" vertical="center" wrapText="1"/>
    </xf>
    <xf numFmtId="0" fontId="16" fillId="11" borderId="29" xfId="0" applyFont="1" applyFill="1" applyBorder="1" applyAlignment="1">
      <alignment horizontal="right" wrapText="1"/>
    </xf>
    <xf numFmtId="0" fontId="16" fillId="11" borderId="29" xfId="0" applyFont="1" applyFill="1" applyBorder="1" applyAlignment="1">
      <alignment horizontal="right" vertical="center" wrapText="1"/>
    </xf>
    <xf numFmtId="0" fontId="15" fillId="10" borderId="18" xfId="0" applyFont="1" applyFill="1" applyBorder="1" applyAlignment="1">
      <alignment horizontal="left" wrapText="1"/>
    </xf>
    <xf numFmtId="2" fontId="15" fillId="10" borderId="28" xfId="0" applyNumberFormat="1" applyFont="1" applyFill="1" applyBorder="1" applyAlignment="1">
      <alignment horizontal="center"/>
    </xf>
    <xf numFmtId="0" fontId="18" fillId="10" borderId="28" xfId="0" applyFont="1" applyFill="1" applyBorder="1" applyAlignment="1">
      <alignment horizontal="left" vertical="center" wrapText="1"/>
    </xf>
    <xf numFmtId="0" fontId="16" fillId="11" borderId="27" xfId="0" applyFont="1" applyFill="1" applyBorder="1" applyAlignment="1">
      <alignment horizontal="right" vertical="center" wrapText="1"/>
    </xf>
    <xf numFmtId="0" fontId="16" fillId="11" borderId="28" xfId="0" applyFont="1" applyFill="1" applyBorder="1" applyAlignment="1">
      <alignment horizontal="right" vertical="center" wrapText="1"/>
    </xf>
    <xf numFmtId="0" fontId="16" fillId="11" borderId="42" xfId="0" applyFont="1" applyFill="1" applyBorder="1" applyAlignment="1">
      <alignment horizontal="right" vertical="center" wrapText="1"/>
    </xf>
    <xf numFmtId="0" fontId="16" fillId="11" borderId="43" xfId="0" applyFont="1" applyFill="1" applyBorder="1" applyAlignment="1">
      <alignment horizontal="right" vertical="center" wrapText="1"/>
    </xf>
    <xf numFmtId="0" fontId="16" fillId="13" borderId="34" xfId="0" applyFont="1" applyFill="1" applyBorder="1" applyAlignment="1">
      <alignment vertical="center" wrapText="1"/>
    </xf>
    <xf numFmtId="0" fontId="16" fillId="13" borderId="28" xfId="0" applyFont="1" applyFill="1" applyBorder="1" applyAlignment="1">
      <alignment vertical="center" wrapText="1"/>
    </xf>
    <xf numFmtId="0" fontId="16" fillId="13" borderId="29" xfId="0" applyFont="1" applyFill="1" applyBorder="1" applyAlignment="1">
      <alignment vertical="center" wrapText="1"/>
    </xf>
    <xf numFmtId="0" fontId="16" fillId="13" borderId="34" xfId="0" applyFont="1" applyFill="1" applyBorder="1" applyAlignment="1">
      <alignment horizontal="right" wrapText="1"/>
    </xf>
    <xf numFmtId="0" fontId="16" fillId="13" borderId="28" xfId="0" applyFont="1" applyFill="1" applyBorder="1" applyAlignment="1">
      <alignment horizontal="right" wrapText="1"/>
    </xf>
    <xf numFmtId="0" fontId="16" fillId="13" borderId="29" xfId="0" applyFont="1" applyFill="1" applyBorder="1" applyAlignment="1">
      <alignment horizontal="right" wrapText="1"/>
    </xf>
    <xf numFmtId="0" fontId="16" fillId="13" borderId="34" xfId="0" applyFont="1" applyFill="1" applyBorder="1" applyAlignment="1">
      <alignment horizontal="right" vertical="center" wrapText="1"/>
    </xf>
    <xf numFmtId="0" fontId="16" fillId="13" borderId="28" xfId="0" applyFont="1" applyFill="1" applyBorder="1" applyAlignment="1">
      <alignment horizontal="right" vertical="center" wrapText="1"/>
    </xf>
    <xf numFmtId="0" fontId="16" fillId="13" borderId="29" xfId="0" applyFont="1" applyFill="1" applyBorder="1" applyAlignment="1">
      <alignment horizontal="right" vertical="center" wrapText="1"/>
    </xf>
    <xf numFmtId="2" fontId="15" fillId="10" borderId="30" xfId="0" applyNumberFormat="1" applyFont="1" applyFill="1" applyBorder="1" applyAlignment="1">
      <alignment horizontal="center"/>
    </xf>
    <xf numFmtId="0" fontId="16" fillId="11" borderId="34" xfId="0" applyFont="1" applyFill="1" applyBorder="1" applyAlignment="1">
      <alignment vertical="center" wrapText="1"/>
    </xf>
    <xf numFmtId="0" fontId="16" fillId="11" borderId="30" xfId="0" applyFont="1" applyFill="1" applyBorder="1" applyAlignment="1">
      <alignment vertical="center" wrapText="1"/>
    </xf>
    <xf numFmtId="14" fontId="16" fillId="11" borderId="34" xfId="0" applyNumberFormat="1" applyFont="1" applyFill="1" applyBorder="1" applyAlignment="1">
      <alignment horizontal="right" vertical="center" wrapText="1"/>
    </xf>
    <xf numFmtId="14" fontId="16" fillId="11" borderId="30" xfId="0" applyNumberFormat="1" applyFont="1" applyFill="1" applyBorder="1" applyAlignment="1">
      <alignment horizontal="right" vertical="center" wrapText="1"/>
    </xf>
    <xf numFmtId="0" fontId="16" fillId="8" borderId="29" xfId="0" applyFont="1" applyFill="1" applyBorder="1" applyAlignment="1">
      <alignment horizontal="right" vertical="center" wrapText="1"/>
    </xf>
    <xf numFmtId="0" fontId="15" fillId="13" borderId="33" xfId="0" applyFont="1" applyFill="1" applyBorder="1" applyAlignment="1">
      <alignment horizontal="left" vertical="center" wrapText="1"/>
    </xf>
    <xf numFmtId="0" fontId="15" fillId="13" borderId="19" xfId="0" applyFont="1" applyFill="1" applyBorder="1" applyAlignment="1">
      <alignment horizontal="left" wrapText="1"/>
    </xf>
    <xf numFmtId="2" fontId="15" fillId="13" borderId="34" xfId="0" applyNumberFormat="1" applyFont="1" applyFill="1" applyBorder="1" applyAlignment="1">
      <alignment horizontal="center" vertical="center" wrapText="1"/>
    </xf>
    <xf numFmtId="2" fontId="15" fillId="13" borderId="29" xfId="0" applyNumberFormat="1" applyFont="1" applyFill="1" applyBorder="1" applyAlignment="1">
      <alignment horizontal="center"/>
    </xf>
    <xf numFmtId="0" fontId="16" fillId="10" borderId="34" xfId="0" applyFont="1" applyFill="1" applyBorder="1" applyAlignment="1">
      <alignment vertical="center" wrapText="1"/>
    </xf>
    <xf numFmtId="0" fontId="16" fillId="10" borderId="29" xfId="0" applyFont="1" applyFill="1" applyBorder="1" applyAlignment="1">
      <alignment vertical="center" wrapText="1"/>
    </xf>
    <xf numFmtId="0" fontId="16" fillId="10" borderId="34" xfId="0" applyFont="1" applyFill="1" applyBorder="1" applyAlignment="1">
      <alignment horizontal="right" vertical="center" wrapText="1"/>
    </xf>
    <xf numFmtId="0" fontId="16" fillId="10" borderId="29" xfId="0" applyFont="1" applyFill="1" applyBorder="1" applyAlignment="1">
      <alignment horizontal="right" wrapText="1"/>
    </xf>
    <xf numFmtId="14" fontId="16" fillId="10" borderId="34" xfId="0" applyNumberFormat="1" applyFont="1" applyFill="1" applyBorder="1" applyAlignment="1">
      <alignment horizontal="right" vertical="center" wrapText="1"/>
    </xf>
    <xf numFmtId="14" fontId="16" fillId="10" borderId="29" xfId="0" applyNumberFormat="1" applyFont="1" applyFill="1" applyBorder="1" applyAlignment="1">
      <alignment horizontal="right" vertical="center" wrapText="1"/>
    </xf>
    <xf numFmtId="14" fontId="16" fillId="10" borderId="29" xfId="0" applyNumberFormat="1" applyFont="1" applyFill="1" applyBorder="1" applyAlignment="1">
      <alignment horizontal="right" wrapText="1"/>
    </xf>
    <xf numFmtId="14" fontId="16" fillId="13" borderId="34" xfId="0" applyNumberFormat="1" applyFont="1" applyFill="1" applyBorder="1" applyAlignment="1">
      <alignment horizontal="right" vertical="center" wrapText="1"/>
    </xf>
    <xf numFmtId="14" fontId="16" fillId="13" borderId="29" xfId="0" applyNumberFormat="1" applyFont="1" applyFill="1" applyBorder="1" applyAlignment="1">
      <alignment horizontal="right" vertical="center" wrapText="1"/>
    </xf>
    <xf numFmtId="14" fontId="16" fillId="13" borderId="34" xfId="0" applyNumberFormat="1" applyFont="1" applyFill="1" applyBorder="1" applyAlignment="1">
      <alignment horizontal="right" wrapText="1"/>
    </xf>
    <xf numFmtId="14" fontId="16" fillId="13" borderId="29" xfId="0" applyNumberFormat="1" applyFont="1" applyFill="1" applyBorder="1" applyAlignment="1">
      <alignment horizontal="right" wrapText="1"/>
    </xf>
    <xf numFmtId="0" fontId="16" fillId="13" borderId="42" xfId="0" applyFont="1" applyFill="1" applyBorder="1" applyAlignment="1">
      <alignment horizontal="right" vertical="center" wrapText="1"/>
    </xf>
    <xf numFmtId="0" fontId="16" fillId="13" borderId="44" xfId="0" applyFont="1" applyFill="1" applyBorder="1" applyAlignment="1">
      <alignment horizontal="right" vertical="center" wrapText="1"/>
    </xf>
    <xf numFmtId="0" fontId="16" fillId="13" borderId="43" xfId="0" applyFont="1" applyFill="1" applyBorder="1" applyAlignment="1">
      <alignment horizontal="right" vertical="center" wrapText="1"/>
    </xf>
    <xf numFmtId="14" fontId="16" fillId="13" borderId="28" xfId="0" applyNumberFormat="1" applyFont="1" applyFill="1" applyBorder="1" applyAlignment="1">
      <alignment horizontal="right" vertical="center" wrapText="1"/>
    </xf>
    <xf numFmtId="0" fontId="16" fillId="8" borderId="28" xfId="0" applyFont="1" applyFill="1" applyBorder="1" applyAlignment="1">
      <alignment horizontal="right" vertical="center" wrapText="1"/>
    </xf>
    <xf numFmtId="0" fontId="16" fillId="10" borderId="31" xfId="0" applyFont="1" applyFill="1" applyBorder="1" applyAlignment="1">
      <alignment horizontal="right" vertical="center" wrapText="1"/>
    </xf>
    <xf numFmtId="0" fontId="16" fillId="10" borderId="32" xfId="0" applyFont="1" applyFill="1" applyBorder="1" applyAlignment="1">
      <alignment horizontal="right" vertical="center" wrapText="1"/>
    </xf>
    <xf numFmtId="0" fontId="15" fillId="11" borderId="33"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19" xfId="0" applyFont="1" applyFill="1" applyBorder="1" applyAlignment="1">
      <alignment horizontal="center" vertical="center" wrapText="1"/>
    </xf>
    <xf numFmtId="0" fontId="15" fillId="11" borderId="34" xfId="0" applyFont="1" applyFill="1" applyBorder="1" applyAlignment="1">
      <alignment horizontal="center" vertical="center" wrapText="1"/>
    </xf>
    <xf numFmtId="0" fontId="15" fillId="11" borderId="28" xfId="0" applyFont="1" applyFill="1" applyBorder="1" applyAlignment="1">
      <alignment horizontal="center" vertical="center" wrapText="1"/>
    </xf>
    <xf numFmtId="0" fontId="15" fillId="11" borderId="29" xfId="0" applyFont="1" applyFill="1" applyBorder="1" applyAlignment="1">
      <alignment horizontal="center" vertical="center" wrapText="1"/>
    </xf>
    <xf numFmtId="0" fontId="15" fillId="10" borderId="33"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15" fillId="10" borderId="28" xfId="0" applyFont="1" applyFill="1" applyBorder="1" applyAlignment="1">
      <alignment horizontal="center" vertical="center" wrapText="1"/>
    </xf>
    <xf numFmtId="0" fontId="15" fillId="10" borderId="29" xfId="0" applyFont="1" applyFill="1" applyBorder="1" applyAlignment="1">
      <alignment horizontal="center" vertical="center" wrapText="1"/>
    </xf>
    <xf numFmtId="0" fontId="16" fillId="10" borderId="28" xfId="0" applyFont="1" applyFill="1" applyBorder="1" applyAlignment="1">
      <alignment vertical="center" wrapText="1"/>
    </xf>
    <xf numFmtId="0" fontId="15" fillId="10" borderId="17" xfId="0" applyFont="1" applyFill="1" applyBorder="1" applyAlignment="1">
      <alignment horizontal="center" vertical="center" wrapText="1"/>
    </xf>
    <xf numFmtId="0" fontId="15" fillId="10" borderId="27" xfId="0" applyFont="1" applyFill="1" applyBorder="1" applyAlignment="1">
      <alignment horizontal="center" vertical="center" wrapText="1"/>
    </xf>
    <xf numFmtId="0" fontId="16" fillId="10" borderId="27" xfId="0" applyFont="1" applyFill="1" applyBorder="1" applyAlignment="1">
      <alignment vertical="center" wrapText="1"/>
    </xf>
    <xf numFmtId="0" fontId="16" fillId="10" borderId="30" xfId="0" applyFont="1" applyFill="1" applyBorder="1" applyAlignment="1">
      <alignment vertical="center" wrapText="1"/>
    </xf>
    <xf numFmtId="0" fontId="16" fillId="10" borderId="27" xfId="0" applyFont="1" applyFill="1" applyBorder="1" applyAlignment="1">
      <alignment horizontal="right" vertical="center" wrapText="1"/>
    </xf>
    <xf numFmtId="0" fontId="16" fillId="10" borderId="30" xfId="0" applyFont="1" applyFill="1" applyBorder="1" applyAlignment="1">
      <alignment horizontal="right" vertical="center" wrapText="1"/>
    </xf>
    <xf numFmtId="0" fontId="16" fillId="17" borderId="27" xfId="0" applyFont="1" applyFill="1" applyBorder="1" applyAlignment="1">
      <alignment horizontal="right" vertical="center" wrapText="1"/>
    </xf>
    <xf numFmtId="0" fontId="16" fillId="17" borderId="30" xfId="0" applyFont="1" applyFill="1" applyBorder="1" applyAlignment="1">
      <alignment horizontal="right" vertical="center" wrapText="1"/>
    </xf>
    <xf numFmtId="0" fontId="16" fillId="18" borderId="48" xfId="0" applyFont="1" applyFill="1" applyBorder="1" applyAlignment="1">
      <alignment horizontal="right" vertical="center" wrapText="1"/>
    </xf>
    <xf numFmtId="0" fontId="16" fillId="8" borderId="49" xfId="0" applyFont="1" applyFill="1" applyBorder="1" applyAlignment="1">
      <alignment horizontal="right" vertical="center" wrapText="1"/>
    </xf>
    <xf numFmtId="0" fontId="16" fillId="10" borderId="50" xfId="0" applyFont="1" applyFill="1" applyBorder="1" applyAlignment="1">
      <alignment horizontal="right" vertical="center" wrapText="1"/>
    </xf>
    <xf numFmtId="0" fontId="16" fillId="10" borderId="15" xfId="0" applyFont="1" applyFill="1" applyBorder="1" applyAlignment="1">
      <alignment horizontal="right" vertical="center" wrapText="1"/>
    </xf>
    <xf numFmtId="2" fontId="15" fillId="17" borderId="34" xfId="0" applyNumberFormat="1" applyFont="1" applyFill="1" applyBorder="1" applyAlignment="1">
      <alignment horizontal="center"/>
    </xf>
    <xf numFmtId="0" fontId="15" fillId="11" borderId="132" xfId="0" applyFont="1" applyFill="1" applyBorder="1" applyAlignment="1">
      <alignment horizontal="center" vertical="center" wrapText="1"/>
    </xf>
    <xf numFmtId="0" fontId="15" fillId="11" borderId="133" xfId="0" applyFont="1" applyFill="1" applyBorder="1" applyAlignment="1">
      <alignment horizontal="center" vertical="center" wrapText="1"/>
    </xf>
    <xf numFmtId="0" fontId="15" fillId="10" borderId="30" xfId="0" applyFont="1" applyFill="1" applyBorder="1" applyAlignment="1">
      <alignment horizontal="center" vertical="center" wrapText="1"/>
    </xf>
    <xf numFmtId="17" fontId="16" fillId="11" borderId="27" xfId="0" applyNumberFormat="1" applyFont="1" applyFill="1" applyBorder="1" applyAlignment="1">
      <alignment horizontal="right" vertical="center" wrapText="1"/>
    </xf>
    <xf numFmtId="17" fontId="16" fillId="11" borderId="28" xfId="0" applyNumberFormat="1" applyFont="1" applyFill="1" applyBorder="1" applyAlignment="1">
      <alignment horizontal="right" vertical="center" wrapText="1"/>
    </xf>
    <xf numFmtId="17" fontId="16" fillId="11" borderId="30" xfId="0" applyNumberFormat="1" applyFont="1" applyFill="1" applyBorder="1" applyAlignment="1">
      <alignment horizontal="right" vertical="center" wrapText="1"/>
    </xf>
    <xf numFmtId="0" fontId="30" fillId="17" borderId="52" xfId="0" applyFont="1" applyFill="1" applyBorder="1" applyAlignment="1">
      <alignment horizontal="right" vertical="center" wrapText="1"/>
    </xf>
    <xf numFmtId="0" fontId="16" fillId="17" borderId="53" xfId="0" applyFont="1" applyFill="1" applyBorder="1" applyAlignment="1">
      <alignment horizontal="right" vertical="center" wrapText="1"/>
    </xf>
    <xf numFmtId="0" fontId="30" fillId="10" borderId="50" xfId="0" applyFont="1" applyFill="1" applyBorder="1" applyAlignment="1">
      <alignment horizontal="left" vertical="center" wrapText="1"/>
    </xf>
    <xf numFmtId="0" fontId="16" fillId="21" borderId="15" xfId="0" applyFont="1" applyFill="1" applyBorder="1" applyAlignment="1">
      <alignment horizontal="left" vertical="center" wrapText="1"/>
    </xf>
    <xf numFmtId="0" fontId="16" fillId="18" borderId="34" xfId="0" applyFont="1" applyFill="1" applyBorder="1" applyAlignment="1">
      <alignment horizontal="right" vertical="center" wrapText="1"/>
    </xf>
    <xf numFmtId="0" fontId="20" fillId="18" borderId="28" xfId="0" applyFont="1" applyFill="1" applyBorder="1" applyAlignment="1">
      <alignment horizontal="right" vertical="center" wrapText="1"/>
    </xf>
    <xf numFmtId="0" fontId="20" fillId="18" borderId="29" xfId="0" applyFont="1" applyFill="1" applyBorder="1" applyAlignment="1">
      <alignment horizontal="right" vertical="center" wrapText="1"/>
    </xf>
    <xf numFmtId="0" fontId="30" fillId="13" borderId="58" xfId="0" applyFont="1" applyFill="1" applyBorder="1" applyAlignment="1">
      <alignment horizontal="right" vertical="center" wrapText="1"/>
    </xf>
    <xf numFmtId="0" fontId="16" fillId="13" borderId="59" xfId="0" applyFont="1" applyFill="1" applyBorder="1" applyAlignment="1">
      <alignment horizontal="right" vertical="center" wrapText="1"/>
    </xf>
    <xf numFmtId="0" fontId="16" fillId="13" borderId="60" xfId="0" applyFont="1" applyFill="1" applyBorder="1" applyAlignment="1">
      <alignment horizontal="right" vertical="center" wrapText="1"/>
    </xf>
    <xf numFmtId="0" fontId="15" fillId="13" borderId="52" xfId="0" applyFont="1" applyFill="1" applyBorder="1" applyAlignment="1">
      <alignment horizontal="center" vertical="center" wrapText="1"/>
    </xf>
    <xf numFmtId="0" fontId="15" fillId="13" borderId="53" xfId="0" applyFont="1" applyFill="1" applyBorder="1" applyAlignment="1">
      <alignment horizontal="center" vertical="center" wrapText="1"/>
    </xf>
    <xf numFmtId="0" fontId="15" fillId="11" borderId="52" xfId="0" applyFont="1" applyFill="1" applyBorder="1" applyAlignment="1">
      <alignment horizontal="center" vertical="center" wrapText="1"/>
    </xf>
    <xf numFmtId="0" fontId="15" fillId="11" borderId="53" xfId="0" applyFont="1" applyFill="1" applyBorder="1" applyAlignment="1">
      <alignment horizontal="center" vertical="center" wrapText="1"/>
    </xf>
    <xf numFmtId="0" fontId="16" fillId="13" borderId="52" xfId="0" applyFont="1" applyFill="1" applyBorder="1" applyAlignment="1">
      <alignment vertical="center" wrapText="1"/>
    </xf>
    <xf numFmtId="0" fontId="16" fillId="13" borderId="53" xfId="0" applyFont="1" applyFill="1" applyBorder="1" applyAlignment="1">
      <alignment vertical="center" wrapText="1"/>
    </xf>
    <xf numFmtId="14" fontId="16" fillId="10" borderId="52" xfId="0" applyNumberFormat="1" applyFont="1" applyFill="1" applyBorder="1" applyAlignment="1">
      <alignment horizontal="right" vertical="center" wrapText="1"/>
    </xf>
    <xf numFmtId="14" fontId="16" fillId="10" borderId="53" xfId="0" applyNumberFormat="1" applyFont="1" applyFill="1" applyBorder="1" applyAlignment="1">
      <alignment horizontal="right" vertical="center" wrapText="1"/>
    </xf>
    <xf numFmtId="0" fontId="16" fillId="10" borderId="52" xfId="0" applyFont="1" applyFill="1" applyBorder="1" applyAlignment="1">
      <alignment horizontal="right" vertical="center" wrapText="1"/>
    </xf>
    <xf numFmtId="0" fontId="16" fillId="10" borderId="53" xfId="0" applyFont="1" applyFill="1" applyBorder="1" applyAlignment="1">
      <alignment horizontal="right" vertical="center" wrapText="1"/>
    </xf>
    <xf numFmtId="14" fontId="16" fillId="11" borderId="28" xfId="0" applyNumberFormat="1" applyFont="1" applyFill="1" applyBorder="1" applyAlignment="1">
      <alignment horizontal="right" vertical="center" wrapText="1"/>
    </xf>
    <xf numFmtId="14" fontId="16" fillId="11" borderId="29" xfId="0" applyNumberFormat="1" applyFont="1" applyFill="1" applyBorder="1" applyAlignment="1">
      <alignment horizontal="right" vertical="center" wrapText="1"/>
    </xf>
    <xf numFmtId="0" fontId="16" fillId="9" borderId="34" xfId="0" applyFont="1" applyFill="1" applyBorder="1" applyAlignment="1">
      <alignment horizontal="right" vertical="center" wrapText="1"/>
    </xf>
    <xf numFmtId="0" fontId="16" fillId="9" borderId="28" xfId="0" applyFont="1" applyFill="1" applyBorder="1" applyAlignment="1">
      <alignment horizontal="right" vertical="center" wrapText="1"/>
    </xf>
    <xf numFmtId="0" fontId="16" fillId="9" borderId="29" xfId="0" applyFont="1" applyFill="1" applyBorder="1" applyAlignment="1">
      <alignment horizontal="right" vertical="center" wrapText="1"/>
    </xf>
    <xf numFmtId="0" fontId="15" fillId="13" borderId="33" xfId="0" applyFont="1" applyFill="1" applyBorder="1" applyAlignment="1">
      <alignment horizontal="center" vertical="center" wrapText="1"/>
    </xf>
    <xf numFmtId="0" fontId="15" fillId="13" borderId="18" xfId="0" applyFont="1" applyFill="1" applyBorder="1" applyAlignment="1">
      <alignment horizontal="center" vertical="center" wrapText="1"/>
    </xf>
    <xf numFmtId="0" fontId="15" fillId="13" borderId="19" xfId="0" applyFont="1" applyFill="1" applyBorder="1" applyAlignment="1">
      <alignment horizontal="center" vertical="center" wrapText="1"/>
    </xf>
    <xf numFmtId="0" fontId="15" fillId="13" borderId="34" xfId="0" applyFont="1" applyFill="1" applyBorder="1" applyAlignment="1">
      <alignment horizontal="center" vertical="center" wrapText="1"/>
    </xf>
    <xf numFmtId="0" fontId="15" fillId="13" borderId="28" xfId="0" applyFont="1" applyFill="1" applyBorder="1" applyAlignment="1">
      <alignment horizontal="center" vertical="center" wrapText="1"/>
    </xf>
    <xf numFmtId="0" fontId="15" fillId="13" borderId="29" xfId="0" applyFont="1" applyFill="1" applyBorder="1" applyAlignment="1">
      <alignment horizontal="center" vertical="center" wrapText="1"/>
    </xf>
    <xf numFmtId="0" fontId="37" fillId="11" borderId="34" xfId="0" applyFont="1" applyFill="1" applyBorder="1" applyAlignment="1">
      <alignment vertical="center" wrapText="1"/>
    </xf>
    <xf numFmtId="0" fontId="16" fillId="11" borderId="28" xfId="0" applyFont="1" applyFill="1" applyBorder="1" applyAlignment="1">
      <alignment vertical="center" wrapText="1"/>
    </xf>
    <xf numFmtId="0" fontId="16" fillId="11" borderId="29" xfId="0" applyFont="1" applyFill="1" applyBorder="1" applyAlignment="1">
      <alignment vertical="center" wrapText="1"/>
    </xf>
    <xf numFmtId="0" fontId="16" fillId="8" borderId="27" xfId="0" applyFont="1" applyFill="1" applyBorder="1" applyAlignment="1">
      <alignment horizontal="right" vertical="center" wrapText="1"/>
    </xf>
    <xf numFmtId="0" fontId="16" fillId="13" borderId="77" xfId="0" applyFont="1" applyFill="1" applyBorder="1" applyAlignment="1">
      <alignment vertical="center" wrapText="1"/>
    </xf>
    <xf numFmtId="0" fontId="16" fillId="13" borderId="59" xfId="0" applyFont="1" applyFill="1" applyBorder="1" applyAlignment="1">
      <alignment vertical="center" wrapText="1"/>
    </xf>
    <xf numFmtId="0" fontId="16" fillId="13" borderId="60" xfId="0" applyFont="1" applyFill="1" applyBorder="1" applyAlignment="1">
      <alignment vertical="center" wrapText="1"/>
    </xf>
    <xf numFmtId="0" fontId="15" fillId="12" borderId="33" xfId="0" applyFont="1" applyFill="1" applyBorder="1" applyAlignment="1">
      <alignment horizontal="center" vertical="center" wrapText="1"/>
    </xf>
    <xf numFmtId="0" fontId="15" fillId="12" borderId="19" xfId="0" applyFont="1" applyFill="1" applyBorder="1" applyAlignment="1">
      <alignment horizontal="center" vertical="center" wrapText="1"/>
    </xf>
    <xf numFmtId="0" fontId="15" fillId="12" borderId="34" xfId="0" applyFont="1" applyFill="1" applyBorder="1" applyAlignment="1">
      <alignment horizontal="center" vertical="center" wrapText="1"/>
    </xf>
    <xf numFmtId="0" fontId="15" fillId="12" borderId="29" xfId="0" applyFont="1" applyFill="1" applyBorder="1" applyAlignment="1">
      <alignment horizontal="center" vertical="center" wrapText="1"/>
    </xf>
    <xf numFmtId="0" fontId="16" fillId="12" borderId="34" xfId="0" applyFont="1" applyFill="1" applyBorder="1" applyAlignment="1">
      <alignment vertical="center" wrapText="1"/>
    </xf>
    <xf numFmtId="0" fontId="16" fillId="8" borderId="34" xfId="0" applyFont="1" applyFill="1" applyBorder="1" applyAlignment="1">
      <alignment horizontal="right" vertical="center" wrapText="1"/>
    </xf>
    <xf numFmtId="0" fontId="16" fillId="11" borderId="58" xfId="0" applyFont="1" applyFill="1" applyBorder="1" applyAlignment="1">
      <alignment vertical="center" wrapText="1"/>
    </xf>
    <xf numFmtId="0" fontId="16" fillId="11" borderId="60" xfId="0" applyFont="1" applyFill="1" applyBorder="1" applyAlignment="1">
      <alignment vertical="center" wrapText="1"/>
    </xf>
    <xf numFmtId="0" fontId="15" fillId="13" borderId="17" xfId="0" applyFont="1" applyFill="1" applyBorder="1" applyAlignment="1">
      <alignment horizontal="center" vertical="center" wrapText="1"/>
    </xf>
    <xf numFmtId="0" fontId="15" fillId="13" borderId="27" xfId="0" applyFont="1" applyFill="1" applyBorder="1" applyAlignment="1">
      <alignment horizontal="center" vertical="center" wrapText="1"/>
    </xf>
    <xf numFmtId="0" fontId="16" fillId="13" borderId="27" xfId="0" applyFont="1" applyFill="1" applyBorder="1" applyAlignment="1">
      <alignment vertical="center" wrapText="1"/>
    </xf>
    <xf numFmtId="14" fontId="16" fillId="13" borderId="27" xfId="0" applyNumberFormat="1" applyFont="1" applyFill="1" applyBorder="1" applyAlignment="1">
      <alignment horizontal="right" vertical="center" wrapText="1"/>
    </xf>
    <xf numFmtId="0" fontId="15" fillId="11" borderId="17" xfId="0" applyFont="1" applyFill="1" applyBorder="1" applyAlignment="1">
      <alignment horizontal="center" vertical="center" wrapText="1"/>
    </xf>
    <xf numFmtId="0" fontId="15" fillId="11" borderId="68" xfId="0" applyFont="1" applyFill="1" applyBorder="1" applyAlignment="1">
      <alignment horizontal="center" vertical="center" wrapText="1"/>
    </xf>
    <xf numFmtId="0" fontId="15" fillId="11" borderId="27" xfId="0" applyFont="1" applyFill="1" applyBorder="1" applyAlignment="1">
      <alignment horizontal="center" vertical="center" wrapText="1"/>
    </xf>
    <xf numFmtId="0" fontId="15" fillId="11" borderId="30" xfId="0" applyFont="1" applyFill="1" applyBorder="1" applyAlignment="1">
      <alignment horizontal="center" vertical="center" wrapText="1"/>
    </xf>
    <xf numFmtId="0" fontId="16" fillId="11" borderId="27" xfId="0" applyFont="1" applyFill="1" applyBorder="1" applyAlignment="1">
      <alignment vertical="center" wrapText="1"/>
    </xf>
    <xf numFmtId="0" fontId="49" fillId="12" borderId="27" xfId="0" applyFont="1" applyFill="1" applyBorder="1" applyAlignment="1">
      <alignment vertical="center" wrapText="1"/>
    </xf>
    <xf numFmtId="0" fontId="16" fillId="12" borderId="28" xfId="0" applyFont="1" applyFill="1" applyBorder="1" applyAlignment="1">
      <alignment vertical="center" wrapText="1"/>
    </xf>
    <xf numFmtId="0" fontId="16" fillId="12" borderId="30" xfId="0" applyFont="1" applyFill="1" applyBorder="1" applyAlignment="1">
      <alignment vertical="center" wrapText="1"/>
    </xf>
    <xf numFmtId="0" fontId="16" fillId="12" borderId="27" xfId="0" applyFont="1" applyFill="1" applyBorder="1" applyAlignment="1">
      <alignment vertical="center" wrapText="1"/>
    </xf>
    <xf numFmtId="14" fontId="16" fillId="12" borderId="27" xfId="0" applyNumberFormat="1" applyFont="1" applyFill="1" applyBorder="1" applyAlignment="1">
      <alignment horizontal="right" vertical="center" wrapText="1"/>
    </xf>
    <xf numFmtId="14" fontId="16" fillId="12" borderId="28" xfId="0" applyNumberFormat="1" applyFont="1" applyFill="1" applyBorder="1" applyAlignment="1">
      <alignment horizontal="right" vertical="center" wrapText="1"/>
    </xf>
    <xf numFmtId="14" fontId="16" fillId="12" borderId="30" xfId="0" applyNumberFormat="1" applyFont="1" applyFill="1" applyBorder="1" applyAlignment="1">
      <alignment horizontal="right" vertical="center" wrapText="1"/>
    </xf>
    <xf numFmtId="0" fontId="16" fillId="8" borderId="30" xfId="0" applyFont="1" applyFill="1" applyBorder="1" applyAlignment="1">
      <alignment horizontal="right" vertical="center" wrapText="1"/>
    </xf>
    <xf numFmtId="0" fontId="16" fillId="12" borderId="77" xfId="0" applyFont="1" applyFill="1" applyBorder="1" applyAlignment="1">
      <alignment vertical="center" wrapText="1"/>
    </xf>
    <xf numFmtId="0" fontId="16" fillId="12" borderId="59" xfId="0" applyFont="1" applyFill="1" applyBorder="1" applyAlignment="1">
      <alignment vertical="center" wrapText="1"/>
    </xf>
    <xf numFmtId="0" fontId="16" fillId="12" borderId="71" xfId="0" applyFont="1" applyFill="1" applyBorder="1" applyAlignment="1">
      <alignment vertical="center" wrapText="1"/>
    </xf>
    <xf numFmtId="0" fontId="16" fillId="5" borderId="34" xfId="0" applyFont="1" applyFill="1" applyBorder="1" applyAlignment="1">
      <alignment horizontal="right" vertical="center" wrapText="1"/>
    </xf>
    <xf numFmtId="0" fontId="16" fillId="5" borderId="28" xfId="0" applyFont="1" applyFill="1" applyBorder="1" applyAlignment="1">
      <alignment horizontal="right" vertical="center" wrapText="1"/>
    </xf>
    <xf numFmtId="0" fontId="16" fillId="5" borderId="30" xfId="0" applyFont="1" applyFill="1" applyBorder="1" applyAlignment="1">
      <alignment horizontal="right" vertical="center" wrapText="1"/>
    </xf>
    <xf numFmtId="0" fontId="37" fillId="12" borderId="58" xfId="0" applyFont="1" applyFill="1" applyBorder="1" applyAlignment="1">
      <alignment vertical="center" wrapText="1"/>
    </xf>
    <xf numFmtId="0" fontId="15" fillId="10" borderId="68" xfId="0" applyFont="1" applyFill="1" applyBorder="1" applyAlignment="1">
      <alignment horizontal="center" vertical="center" wrapText="1"/>
    </xf>
    <xf numFmtId="0" fontId="37" fillId="13" borderId="27" xfId="0" applyFont="1" applyFill="1" applyBorder="1" applyAlignment="1">
      <alignment vertical="center" wrapText="1"/>
    </xf>
    <xf numFmtId="0" fontId="23" fillId="13" borderId="28" xfId="0" applyFont="1" applyFill="1" applyBorder="1" applyAlignment="1">
      <alignment vertical="center" wrapText="1"/>
    </xf>
    <xf numFmtId="0" fontId="23" fillId="13" borderId="30" xfId="0" applyFont="1" applyFill="1" applyBorder="1" applyAlignment="1">
      <alignment vertical="center" wrapText="1"/>
    </xf>
    <xf numFmtId="0" fontId="16" fillId="13" borderId="30" xfId="0" applyFont="1" applyFill="1" applyBorder="1" applyAlignment="1">
      <alignment vertical="center" wrapText="1"/>
    </xf>
    <xf numFmtId="14" fontId="16" fillId="13" borderId="30" xfId="0" applyNumberFormat="1" applyFont="1" applyFill="1" applyBorder="1" applyAlignment="1">
      <alignment horizontal="right" vertical="center" wrapText="1"/>
    </xf>
    <xf numFmtId="0" fontId="16" fillId="5" borderId="27" xfId="0" applyFont="1" applyFill="1" applyBorder="1" applyAlignment="1">
      <alignment horizontal="right" vertical="center" wrapText="1"/>
    </xf>
    <xf numFmtId="0" fontId="16" fillId="12" borderId="34" xfId="0" applyFont="1" applyFill="1" applyBorder="1" applyAlignment="1">
      <alignment horizontal="right" vertical="center" wrapText="1"/>
    </xf>
    <xf numFmtId="0" fontId="16" fillId="12" borderId="28" xfId="0" applyFont="1" applyFill="1" applyBorder="1" applyAlignment="1">
      <alignment horizontal="right" vertical="center" wrapText="1"/>
    </xf>
    <xf numFmtId="0" fontId="16" fillId="12" borderId="30" xfId="0" applyFont="1" applyFill="1" applyBorder="1" applyAlignment="1">
      <alignment horizontal="right" vertical="center" wrapText="1"/>
    </xf>
    <xf numFmtId="0" fontId="37" fillId="13" borderId="77" xfId="0" applyFont="1" applyFill="1" applyBorder="1" applyAlignment="1">
      <alignment vertical="center" wrapText="1"/>
    </xf>
    <xf numFmtId="0" fontId="16" fillId="13" borderId="71" xfId="0" applyFont="1" applyFill="1" applyBorder="1" applyAlignment="1">
      <alignment vertical="center" wrapText="1"/>
    </xf>
    <xf numFmtId="0" fontId="15" fillId="12" borderId="33" xfId="0" applyFont="1" applyFill="1" applyBorder="1" applyAlignment="1">
      <alignment vertical="center" wrapText="1"/>
    </xf>
    <xf numFmtId="0" fontId="15" fillId="12" borderId="19" xfId="0" applyFont="1" applyFill="1" applyBorder="1" applyAlignment="1">
      <alignment vertical="center" wrapText="1"/>
    </xf>
    <xf numFmtId="0" fontId="16" fillId="11" borderId="42" xfId="0" applyFont="1" applyFill="1" applyBorder="1" applyAlignment="1">
      <alignment vertical="center" wrapText="1"/>
    </xf>
    <xf numFmtId="0" fontId="16" fillId="11" borderId="43" xfId="0" applyFont="1" applyFill="1" applyBorder="1" applyAlignment="1">
      <alignment vertical="center" wrapText="1"/>
    </xf>
    <xf numFmtId="14" fontId="16" fillId="13" borderId="128" xfId="0" applyNumberFormat="1" applyFont="1" applyFill="1" applyBorder="1" applyAlignment="1">
      <alignment horizontal="right" vertical="center" wrapText="1"/>
    </xf>
    <xf numFmtId="0" fontId="16" fillId="10" borderId="29" xfId="0" applyFont="1" applyFill="1" applyBorder="1" applyAlignment="1">
      <alignment horizontal="right" vertical="center" wrapText="1"/>
    </xf>
    <xf numFmtId="0" fontId="37" fillId="11" borderId="129" xfId="0" applyFont="1" applyFill="1" applyBorder="1" applyAlignment="1">
      <alignment vertical="center" wrapText="1"/>
    </xf>
    <xf numFmtId="0" fontId="37" fillId="10" borderId="34" xfId="0" applyFont="1" applyFill="1" applyBorder="1" applyAlignment="1">
      <alignment vertical="center" wrapText="1"/>
    </xf>
    <xf numFmtId="17" fontId="16" fillId="10" borderId="34" xfId="0" applyNumberFormat="1" applyFont="1" applyFill="1" applyBorder="1" applyAlignment="1">
      <alignment horizontal="right" vertical="center" wrapText="1"/>
    </xf>
    <xf numFmtId="17" fontId="16" fillId="10" borderId="29" xfId="0" applyNumberFormat="1" applyFont="1" applyFill="1" applyBorder="1" applyAlignment="1">
      <alignment horizontal="right" vertical="center" wrapText="1"/>
    </xf>
    <xf numFmtId="0" fontId="15" fillId="10" borderId="35" xfId="0" applyFont="1" applyFill="1" applyBorder="1" applyAlignment="1">
      <alignment horizontal="center" vertical="center" wrapText="1"/>
    </xf>
    <xf numFmtId="0" fontId="15" fillId="10" borderId="128" xfId="0" applyFont="1" applyFill="1" applyBorder="1" applyAlignment="1">
      <alignment horizontal="center" vertical="center" wrapText="1"/>
    </xf>
    <xf numFmtId="0" fontId="16" fillId="10" borderId="128" xfId="0" applyFont="1" applyFill="1" applyBorder="1" applyAlignment="1">
      <alignment vertical="center" wrapText="1"/>
    </xf>
    <xf numFmtId="0" fontId="16" fillId="13" borderId="128" xfId="0" applyFont="1" applyFill="1" applyBorder="1" applyAlignment="1">
      <alignment vertical="center" wrapText="1"/>
    </xf>
    <xf numFmtId="0" fontId="16" fillId="24" borderId="34" xfId="0" applyFont="1" applyFill="1" applyBorder="1" applyAlignment="1">
      <alignment horizontal="right" vertical="center" wrapText="1"/>
    </xf>
    <xf numFmtId="0" fontId="16" fillId="24" borderId="29" xfId="0" applyFont="1" applyFill="1" applyBorder="1" applyAlignment="1">
      <alignment horizontal="right" vertical="center" wrapText="1"/>
    </xf>
    <xf numFmtId="0" fontId="16" fillId="10" borderId="42" xfId="0" applyFont="1" applyFill="1" applyBorder="1" applyAlignment="1">
      <alignment vertical="center" wrapText="1"/>
    </xf>
    <xf numFmtId="0" fontId="16" fillId="10" borderId="43" xfId="0" applyFont="1" applyFill="1" applyBorder="1" applyAlignment="1">
      <alignment vertical="center" wrapText="1"/>
    </xf>
    <xf numFmtId="0" fontId="16" fillId="25" borderId="34" xfId="0" applyFont="1" applyFill="1" applyBorder="1" applyAlignment="1">
      <alignment horizontal="right" vertical="center" wrapText="1"/>
    </xf>
    <xf numFmtId="0" fontId="16" fillId="25" borderId="30" xfId="0" applyFont="1" applyFill="1" applyBorder="1" applyAlignment="1">
      <alignment horizontal="right" vertical="center" wrapText="1"/>
    </xf>
    <xf numFmtId="0" fontId="37" fillId="11" borderId="42" xfId="0" applyFont="1" applyFill="1" applyBorder="1" applyAlignment="1">
      <alignment vertical="center" wrapText="1"/>
    </xf>
    <xf numFmtId="0" fontId="16" fillId="11" borderId="32" xfId="0" applyFont="1" applyFill="1" applyBorder="1" applyAlignment="1">
      <alignment vertical="center" wrapText="1"/>
    </xf>
    <xf numFmtId="0" fontId="16" fillId="10" borderId="31" xfId="0" applyFont="1" applyFill="1" applyBorder="1" applyAlignment="1">
      <alignment vertical="center" wrapText="1"/>
    </xf>
    <xf numFmtId="0" fontId="16" fillId="25" borderId="29" xfId="0" applyFont="1" applyFill="1" applyBorder="1" applyAlignment="1">
      <alignment horizontal="right" vertical="center" wrapText="1"/>
    </xf>
    <xf numFmtId="0" fontId="16" fillId="19" borderId="34" xfId="0" applyFont="1" applyFill="1" applyBorder="1" applyAlignment="1">
      <alignment horizontal="right" vertical="center" wrapText="1"/>
    </xf>
    <xf numFmtId="0" fontId="16" fillId="19" borderId="28" xfId="0" applyFont="1" applyFill="1" applyBorder="1" applyAlignment="1">
      <alignment horizontal="right" vertical="center" wrapText="1"/>
    </xf>
    <xf numFmtId="0" fontId="16" fillId="11" borderId="59" xfId="0" applyFont="1" applyFill="1" applyBorder="1" applyAlignment="1">
      <alignment vertical="center" wrapText="1"/>
    </xf>
    <xf numFmtId="0" fontId="49" fillId="11" borderId="34" xfId="0" applyFont="1" applyFill="1" applyBorder="1" applyAlignment="1">
      <alignment vertical="center" wrapText="1"/>
    </xf>
    <xf numFmtId="0" fontId="16" fillId="4" borderId="27" xfId="0" applyFont="1" applyFill="1" applyBorder="1" applyAlignment="1">
      <alignment horizontal="right" vertical="center" wrapText="1"/>
    </xf>
    <xf numFmtId="0" fontId="16" fillId="4" borderId="30" xfId="0" applyFont="1" applyFill="1" applyBorder="1" applyAlignment="1">
      <alignment horizontal="right" vertical="center" wrapText="1"/>
    </xf>
    <xf numFmtId="0" fontId="37" fillId="11" borderId="31" xfId="0" applyFont="1" applyFill="1" applyBorder="1" applyAlignment="1">
      <alignment horizontal="right" vertical="center" wrapText="1"/>
    </xf>
    <xf numFmtId="0" fontId="15" fillId="17" borderId="28" xfId="0" applyFont="1" applyFill="1" applyBorder="1" applyAlignment="1">
      <alignment horizontal="center" vertical="center" wrapText="1"/>
    </xf>
    <xf numFmtId="0" fontId="15" fillId="17" borderId="29" xfId="0" applyFont="1" applyFill="1" applyBorder="1" applyAlignment="1">
      <alignment horizontal="center" vertical="center" wrapText="1"/>
    </xf>
    <xf numFmtId="0" fontId="16" fillId="11" borderId="27" xfId="0" applyFont="1" applyFill="1" applyBorder="1" applyAlignment="1">
      <alignment horizontal="left" vertical="center" wrapText="1"/>
    </xf>
    <xf numFmtId="0" fontId="16" fillId="11" borderId="30" xfId="0" applyFont="1" applyFill="1" applyBorder="1" applyAlignment="1">
      <alignment horizontal="left" vertical="center" wrapText="1"/>
    </xf>
    <xf numFmtId="0" fontId="48" fillId="10" borderId="31" xfId="0" applyFont="1" applyFill="1" applyBorder="1" applyAlignment="1">
      <alignment horizontal="right" vertical="center" wrapText="1"/>
    </xf>
    <xf numFmtId="0" fontId="18" fillId="10" borderId="32" xfId="0" applyFont="1" applyFill="1" applyBorder="1" applyAlignment="1">
      <alignment horizontal="right" vertical="center" wrapText="1"/>
    </xf>
    <xf numFmtId="0" fontId="37" fillId="11" borderId="42" xfId="0" applyFont="1" applyFill="1" applyBorder="1" applyAlignment="1">
      <alignment horizontal="left" vertical="center" wrapText="1"/>
    </xf>
    <xf numFmtId="0" fontId="16" fillId="11" borderId="44" xfId="0" applyFont="1" applyFill="1" applyBorder="1" applyAlignment="1">
      <alignment horizontal="left" vertical="center" wrapText="1"/>
    </xf>
    <xf numFmtId="0" fontId="16" fillId="11" borderId="32" xfId="0" applyFont="1" applyFill="1" applyBorder="1" applyAlignment="1">
      <alignment horizontal="left" vertical="center" wrapText="1"/>
    </xf>
    <xf numFmtId="0" fontId="16" fillId="10" borderId="27" xfId="0" applyFont="1" applyFill="1" applyBorder="1" applyAlignment="1">
      <alignment horizontal="left" vertical="center" wrapText="1"/>
    </xf>
    <xf numFmtId="0" fontId="16" fillId="10" borderId="29" xfId="0" applyFont="1" applyFill="1" applyBorder="1" applyAlignment="1">
      <alignment horizontal="left" wrapText="1"/>
    </xf>
    <xf numFmtId="0" fontId="16" fillId="10" borderId="29" xfId="0" applyFont="1" applyFill="1" applyBorder="1" applyAlignment="1">
      <alignment horizontal="left" vertical="center" wrapText="1"/>
    </xf>
    <xf numFmtId="0" fontId="16" fillId="18" borderId="27" xfId="0" applyFont="1" applyFill="1" applyBorder="1" applyAlignment="1">
      <alignment horizontal="right" vertical="center" wrapText="1"/>
    </xf>
    <xf numFmtId="0" fontId="16" fillId="18" borderId="29" xfId="0" applyFont="1" applyFill="1" applyBorder="1" applyAlignment="1">
      <alignment horizontal="right" vertical="center" wrapText="1"/>
    </xf>
    <xf numFmtId="14" fontId="16" fillId="10" borderId="34" xfId="0" applyNumberFormat="1" applyFont="1" applyFill="1" applyBorder="1" applyAlignment="1">
      <alignment horizontal="left" vertical="center" wrapText="1"/>
    </xf>
    <xf numFmtId="14" fontId="16" fillId="10" borderId="29" xfId="0" applyNumberFormat="1" applyFont="1" applyFill="1" applyBorder="1" applyAlignment="1">
      <alignment horizontal="left" vertical="center" wrapText="1"/>
    </xf>
    <xf numFmtId="0" fontId="16" fillId="5" borderId="29" xfId="0" applyFont="1" applyFill="1" applyBorder="1" applyAlignment="1">
      <alignment horizontal="right" vertical="center" wrapText="1"/>
    </xf>
    <xf numFmtId="0" fontId="37" fillId="10" borderId="42" xfId="0" applyFont="1" applyFill="1" applyBorder="1" applyAlignment="1">
      <alignment horizontal="right" vertical="center" wrapText="1"/>
    </xf>
    <xf numFmtId="0" fontId="37" fillId="11" borderId="28" xfId="0" applyFont="1" applyFill="1" applyBorder="1" applyAlignment="1">
      <alignment vertical="center" wrapText="1"/>
    </xf>
    <xf numFmtId="0" fontId="16" fillId="11" borderId="28" xfId="0" applyFont="1" applyFill="1" applyBorder="1" applyAlignment="1">
      <alignment horizontal="left" vertical="center" wrapText="1"/>
    </xf>
    <xf numFmtId="0" fontId="16" fillId="10" borderId="34" xfId="0" applyFont="1" applyFill="1" applyBorder="1" applyAlignment="1">
      <alignment horizontal="left" vertical="center" wrapText="1"/>
    </xf>
    <xf numFmtId="0" fontId="29" fillId="10" borderId="31" xfId="0" applyFont="1" applyFill="1" applyBorder="1" applyAlignment="1">
      <alignment horizontal="right" vertical="center" wrapText="1"/>
    </xf>
    <xf numFmtId="0" fontId="16" fillId="10" borderId="43" xfId="0" applyFont="1" applyFill="1" applyBorder="1" applyAlignment="1">
      <alignment horizontal="right" vertical="center" wrapText="1"/>
    </xf>
    <xf numFmtId="0" fontId="16" fillId="22" borderId="27" xfId="0" applyFont="1" applyFill="1" applyBorder="1" applyAlignment="1">
      <alignment horizontal="right" vertical="center" wrapText="1"/>
    </xf>
    <xf numFmtId="0" fontId="16" fillId="22" borderId="30" xfId="0" applyFont="1" applyFill="1" applyBorder="1" applyAlignment="1">
      <alignment horizontal="right" vertical="center" wrapText="1"/>
    </xf>
    <xf numFmtId="0" fontId="16" fillId="10" borderId="42" xfId="0" applyFont="1" applyFill="1" applyBorder="1" applyAlignment="1">
      <alignment horizontal="right" vertical="center" wrapText="1"/>
    </xf>
    <xf numFmtId="0" fontId="16" fillId="10" borderId="32" xfId="0" applyFont="1" applyFill="1" applyBorder="1" applyAlignment="1">
      <alignment vertical="center" wrapText="1"/>
    </xf>
    <xf numFmtId="0" fontId="16" fillId="10" borderId="69" xfId="0" applyFont="1" applyFill="1" applyBorder="1" applyAlignment="1">
      <alignment vertical="center" wrapText="1"/>
    </xf>
    <xf numFmtId="0" fontId="16" fillId="10" borderId="64" xfId="0" applyFont="1" applyFill="1" applyBorder="1" applyAlignment="1">
      <alignment vertical="center" wrapText="1"/>
    </xf>
    <xf numFmtId="0" fontId="16" fillId="10" borderId="69" xfId="0" applyFont="1" applyFill="1" applyBorder="1" applyAlignment="1">
      <alignment horizontal="left" vertical="center" wrapText="1"/>
    </xf>
    <xf numFmtId="0" fontId="16" fillId="10" borderId="64" xfId="0" applyFont="1" applyFill="1" applyBorder="1" applyAlignment="1">
      <alignment horizontal="left" vertical="center" wrapText="1"/>
    </xf>
    <xf numFmtId="0" fontId="16" fillId="22" borderId="69" xfId="0" applyFont="1" applyFill="1" applyBorder="1" applyAlignment="1">
      <alignment horizontal="right" vertical="center" wrapText="1"/>
    </xf>
    <xf numFmtId="0" fontId="16" fillId="22" borderId="64" xfId="0" applyFont="1" applyFill="1" applyBorder="1" applyAlignment="1">
      <alignment horizontal="right" vertical="center" wrapText="1"/>
    </xf>
    <xf numFmtId="0" fontId="16" fillId="10" borderId="70" xfId="0" applyFont="1" applyFill="1" applyBorder="1" applyAlignment="1">
      <alignment horizontal="right" vertical="center" wrapText="1"/>
    </xf>
    <xf numFmtId="0" fontId="16" fillId="10" borderId="67" xfId="0" applyFont="1" applyFill="1" applyBorder="1" applyAlignment="1">
      <alignment vertical="center" wrapText="1"/>
    </xf>
    <xf numFmtId="0" fontId="16" fillId="10" borderId="52" xfId="0" applyFont="1" applyFill="1" applyBorder="1" applyAlignment="1">
      <alignment horizontal="left" vertical="center" wrapText="1"/>
    </xf>
    <xf numFmtId="0" fontId="16" fillId="10" borderId="66" xfId="0" applyFont="1" applyFill="1" applyBorder="1" applyAlignment="1">
      <alignment horizontal="left" vertical="center" wrapText="1"/>
    </xf>
    <xf numFmtId="0" fontId="16" fillId="10" borderId="53" xfId="0" applyFont="1" applyFill="1" applyBorder="1" applyAlignment="1">
      <alignment horizontal="left" vertical="center" wrapText="1"/>
    </xf>
    <xf numFmtId="0" fontId="16" fillId="10" borderId="66" xfId="0" applyFont="1" applyFill="1" applyBorder="1" applyAlignment="1">
      <alignment horizontal="right" vertical="center" wrapText="1"/>
    </xf>
    <xf numFmtId="0" fontId="16" fillId="10" borderId="50" xfId="0" applyFont="1" applyFill="1" applyBorder="1" applyAlignment="1">
      <alignment horizontal="left" vertical="center" wrapText="1"/>
    </xf>
    <xf numFmtId="0" fontId="16" fillId="10" borderId="75" xfId="0" applyFont="1" applyFill="1" applyBorder="1" applyAlignment="1">
      <alignment horizontal="left" vertical="center" wrapText="1"/>
    </xf>
    <xf numFmtId="0" fontId="16" fillId="10" borderId="15" xfId="0" applyFont="1" applyFill="1" applyBorder="1" applyAlignment="1">
      <alignment horizontal="left" vertical="center" wrapText="1"/>
    </xf>
    <xf numFmtId="0" fontId="19" fillId="10" borderId="34" xfId="0" applyFont="1" applyFill="1" applyBorder="1" applyAlignment="1">
      <alignment vertical="center" wrapText="1"/>
    </xf>
    <xf numFmtId="0" fontId="19" fillId="10" borderId="30" xfId="0" applyFont="1" applyFill="1" applyBorder="1" applyAlignment="1">
      <alignment vertical="center" wrapText="1"/>
    </xf>
    <xf numFmtId="0" fontId="16" fillId="10" borderId="30" xfId="0" applyFont="1" applyFill="1" applyBorder="1" applyAlignment="1">
      <alignment horizontal="left" vertical="center" wrapText="1"/>
    </xf>
    <xf numFmtId="0" fontId="16" fillId="10" borderId="48" xfId="0" applyFont="1" applyFill="1" applyBorder="1" applyAlignment="1">
      <alignment vertical="center" wrapText="1"/>
    </xf>
    <xf numFmtId="0" fontId="16" fillId="10" borderId="65" xfId="0" applyFont="1" applyFill="1" applyBorder="1" applyAlignment="1">
      <alignment vertical="center" wrapText="1"/>
    </xf>
    <xf numFmtId="0" fontId="16" fillId="10" borderId="49" xfId="0" applyFont="1" applyFill="1" applyBorder="1" applyAlignment="1">
      <alignment vertical="center" wrapText="1"/>
    </xf>
    <xf numFmtId="0" fontId="16" fillId="10" borderId="52" xfId="0" applyFont="1" applyFill="1" applyBorder="1" applyAlignment="1">
      <alignment vertical="center" wrapText="1"/>
    </xf>
    <xf numFmtId="0" fontId="16" fillId="10" borderId="66" xfId="0" applyFont="1" applyFill="1" applyBorder="1" applyAlignment="1">
      <alignment vertical="center" wrapText="1"/>
    </xf>
    <xf numFmtId="0" fontId="16" fillId="10" borderId="53" xfId="0" applyFont="1" applyFill="1" applyBorder="1" applyAlignment="1">
      <alignment vertical="center" wrapText="1"/>
    </xf>
    <xf numFmtId="0" fontId="16" fillId="17" borderId="52" xfId="0" applyFont="1" applyFill="1" applyBorder="1" applyAlignment="1">
      <alignment horizontal="right" vertical="center" wrapText="1"/>
    </xf>
    <xf numFmtId="0" fontId="16" fillId="11" borderId="66" xfId="0" applyFont="1" applyFill="1" applyBorder="1" applyAlignment="1">
      <alignment horizontal="right" vertical="center" wrapText="1"/>
    </xf>
    <xf numFmtId="0" fontId="16" fillId="11" borderId="64" xfId="0" applyFont="1" applyFill="1" applyBorder="1" applyAlignment="1">
      <alignment horizontal="right" vertical="center" wrapText="1"/>
    </xf>
    <xf numFmtId="0" fontId="37" fillId="11" borderId="50" xfId="0" applyFont="1" applyFill="1" applyBorder="1" applyAlignment="1">
      <alignment horizontal="left" vertical="center" wrapText="1"/>
    </xf>
    <xf numFmtId="0" fontId="16" fillId="11" borderId="75" xfId="0" applyFont="1" applyFill="1" applyBorder="1" applyAlignment="1">
      <alignment horizontal="left" vertical="center" wrapText="1"/>
    </xf>
    <xf numFmtId="0" fontId="16" fillId="11" borderId="67" xfId="0" applyFont="1" applyFill="1" applyBorder="1" applyAlignment="1">
      <alignment horizontal="left" vertical="center" wrapText="1"/>
    </xf>
    <xf numFmtId="0" fontId="16" fillId="17" borderId="29" xfId="0" applyFont="1" applyFill="1" applyBorder="1" applyAlignment="1">
      <alignment horizontal="right" vertical="center" wrapText="1"/>
    </xf>
    <xf numFmtId="0" fontId="16" fillId="11" borderId="48" xfId="0" applyFont="1" applyFill="1" applyBorder="1" applyAlignment="1">
      <alignment vertical="center" wrapText="1"/>
    </xf>
    <xf numFmtId="0" fontId="16" fillId="11" borderId="65" xfId="0" applyFont="1" applyFill="1" applyBorder="1" applyAlignment="1">
      <alignment vertical="center" wrapText="1"/>
    </xf>
    <xf numFmtId="0" fontId="16" fillId="11" borderId="63" xfId="0" applyFont="1" applyFill="1" applyBorder="1" applyAlignment="1">
      <alignment vertical="center" wrapText="1"/>
    </xf>
    <xf numFmtId="0" fontId="16" fillId="11" borderId="52" xfId="0" applyFont="1" applyFill="1" applyBorder="1" applyAlignment="1">
      <alignment horizontal="left" vertical="center" wrapText="1"/>
    </xf>
    <xf numFmtId="0" fontId="16" fillId="11" borderId="66" xfId="0" applyFont="1" applyFill="1" applyBorder="1" applyAlignment="1">
      <alignment horizontal="left" vertical="center" wrapText="1"/>
    </xf>
    <xf numFmtId="0" fontId="16" fillId="11" borderId="64" xfId="0" applyFont="1" applyFill="1" applyBorder="1" applyAlignment="1">
      <alignment horizontal="left" vertical="center" wrapText="1"/>
    </xf>
    <xf numFmtId="0" fontId="18" fillId="11" borderId="27" xfId="0" applyFont="1" applyFill="1" applyBorder="1" applyAlignment="1">
      <alignment vertical="center" wrapText="1"/>
    </xf>
    <xf numFmtId="0" fontId="18" fillId="11" borderId="29" xfId="0" applyFont="1" applyFill="1" applyBorder="1" applyAlignment="1">
      <alignment vertical="center" wrapText="1"/>
    </xf>
    <xf numFmtId="0" fontId="16" fillId="11" borderId="42" xfId="0" applyFont="1" applyFill="1" applyBorder="1" applyAlignment="1">
      <alignment horizontal="left" vertical="center" wrapText="1"/>
    </xf>
    <xf numFmtId="2" fontId="15" fillId="11" borderId="34" xfId="0" applyNumberFormat="1" applyFont="1" applyFill="1" applyBorder="1" applyAlignment="1">
      <alignment horizontal="center" vertical="center" wrapText="1"/>
    </xf>
    <xf numFmtId="2" fontId="15" fillId="11" borderId="28" xfId="0" applyNumberFormat="1" applyFont="1" applyFill="1" applyBorder="1" applyAlignment="1">
      <alignment horizontal="center" vertical="center" wrapText="1"/>
    </xf>
    <xf numFmtId="2" fontId="15" fillId="11" borderId="29" xfId="0" applyNumberFormat="1" applyFont="1" applyFill="1" applyBorder="1" applyAlignment="1">
      <alignment horizontal="center" vertical="center" wrapText="1"/>
    </xf>
    <xf numFmtId="0" fontId="15" fillId="11" borderId="34" xfId="0" applyFont="1" applyFill="1" applyBorder="1" applyAlignment="1">
      <alignment vertical="center" wrapText="1"/>
    </xf>
    <xf numFmtId="0" fontId="15" fillId="11" borderId="29" xfId="0" applyFont="1" applyFill="1" applyBorder="1" applyAlignment="1">
      <alignment vertical="center" wrapText="1"/>
    </xf>
    <xf numFmtId="0" fontId="16" fillId="10" borderId="64" xfId="0" applyFont="1" applyFill="1" applyBorder="1" applyAlignment="1">
      <alignment horizontal="right" vertical="center" wrapText="1"/>
    </xf>
    <xf numFmtId="0" fontId="16" fillId="18" borderId="52" xfId="0" applyFont="1" applyFill="1" applyBorder="1" applyAlignment="1">
      <alignment horizontal="right" vertical="center" wrapText="1"/>
    </xf>
    <xf numFmtId="0" fontId="16" fillId="10" borderId="67" xfId="0" applyFont="1" applyFill="1" applyBorder="1" applyAlignment="1">
      <alignment horizontal="right" vertical="center" wrapText="1"/>
    </xf>
    <xf numFmtId="0" fontId="15" fillId="10" borderId="52" xfId="0" applyFont="1" applyFill="1" applyBorder="1" applyAlignment="1">
      <alignment horizontal="center" vertical="center" wrapText="1"/>
    </xf>
    <xf numFmtId="0" fontId="15" fillId="10" borderId="66" xfId="0" applyFont="1" applyFill="1" applyBorder="1" applyAlignment="1">
      <alignment horizontal="center" vertical="center" wrapText="1"/>
    </xf>
    <xf numFmtId="2" fontId="15" fillId="10" borderId="52" xfId="0" applyNumberFormat="1" applyFont="1" applyFill="1" applyBorder="1" applyAlignment="1">
      <alignment horizontal="center" vertical="center" wrapText="1"/>
    </xf>
    <xf numFmtId="2" fontId="15" fillId="10" borderId="66" xfId="0" applyNumberFormat="1" applyFont="1" applyFill="1" applyBorder="1" applyAlignment="1">
      <alignment horizontal="center" vertical="center" wrapText="1"/>
    </xf>
    <xf numFmtId="0" fontId="16" fillId="10" borderId="63" xfId="0" applyFont="1" applyFill="1" applyBorder="1" applyAlignment="1">
      <alignment vertical="center" wrapText="1"/>
    </xf>
    <xf numFmtId="0" fontId="15" fillId="11" borderId="66" xfId="0" applyFont="1" applyFill="1" applyBorder="1" applyAlignment="1">
      <alignment horizontal="center" vertical="center" wrapText="1"/>
    </xf>
    <xf numFmtId="2" fontId="15" fillId="11" borderId="52" xfId="0" applyNumberFormat="1" applyFont="1" applyFill="1" applyBorder="1" applyAlignment="1">
      <alignment horizontal="center" vertical="center" wrapText="1"/>
    </xf>
    <xf numFmtId="2" fontId="15" fillId="11" borderId="66" xfId="0" applyNumberFormat="1" applyFont="1" applyFill="1" applyBorder="1" applyAlignment="1">
      <alignment horizontal="center" vertical="center" wrapText="1"/>
    </xf>
    <xf numFmtId="2" fontId="15" fillId="11" borderId="53" xfId="0" applyNumberFormat="1" applyFont="1" applyFill="1" applyBorder="1" applyAlignment="1">
      <alignment horizontal="center" vertical="center" wrapText="1"/>
    </xf>
    <xf numFmtId="0" fontId="16" fillId="11" borderId="52" xfId="0" applyFont="1" applyFill="1" applyBorder="1" applyAlignment="1">
      <alignment vertical="center" wrapText="1"/>
    </xf>
    <xf numFmtId="0" fontId="16" fillId="11" borderId="66" xfId="0" applyFont="1" applyFill="1" applyBorder="1" applyAlignment="1">
      <alignment vertical="center" wrapText="1"/>
    </xf>
    <xf numFmtId="0" fontId="16" fillId="11" borderId="53" xfId="0" applyFont="1" applyFill="1" applyBorder="1" applyAlignment="1">
      <alignment vertical="center" wrapText="1"/>
    </xf>
    <xf numFmtId="0" fontId="16" fillId="10" borderId="69" xfId="0" applyFont="1" applyFill="1" applyBorder="1" applyAlignment="1">
      <alignment horizontal="right" vertical="center" wrapText="1"/>
    </xf>
    <xf numFmtId="0" fontId="16" fillId="11" borderId="106" xfId="0" applyFont="1" applyFill="1" applyBorder="1" applyAlignment="1">
      <alignment horizontal="right" vertical="center" wrapText="1"/>
    </xf>
    <xf numFmtId="0" fontId="16" fillId="11" borderId="14" xfId="0" applyFont="1" applyFill="1" applyBorder="1" applyAlignment="1">
      <alignment horizontal="right" vertical="center" wrapText="1"/>
    </xf>
    <xf numFmtId="0" fontId="16" fillId="16" borderId="106" xfId="0" applyFont="1" applyFill="1" applyBorder="1" applyAlignment="1">
      <alignment horizontal="right" vertical="center" wrapText="1"/>
    </xf>
    <xf numFmtId="0" fontId="29" fillId="11" borderId="107" xfId="0" applyFont="1" applyFill="1" applyBorder="1" applyAlignment="1">
      <alignment horizontal="right" vertical="center" wrapText="1"/>
    </xf>
    <xf numFmtId="0" fontId="16" fillId="11" borderId="99" xfId="0" applyFont="1" applyFill="1" applyBorder="1" applyAlignment="1">
      <alignment horizontal="right" vertical="center" wrapText="1"/>
    </xf>
    <xf numFmtId="0" fontId="16" fillId="10" borderId="42" xfId="0" applyFont="1" applyFill="1" applyBorder="1" applyAlignment="1">
      <alignment horizontal="left" vertical="center" wrapText="1"/>
    </xf>
    <xf numFmtId="0" fontId="16" fillId="10" borderId="44" xfId="0" applyFont="1" applyFill="1" applyBorder="1" applyAlignment="1">
      <alignment horizontal="right" vertical="center" wrapText="1"/>
    </xf>
    <xf numFmtId="0" fontId="16" fillId="10" borderId="28" xfId="0" applyFont="1" applyFill="1" applyBorder="1" applyAlignment="1">
      <alignment horizontal="right" vertical="center" wrapText="1"/>
    </xf>
    <xf numFmtId="17" fontId="16" fillId="10" borderId="28" xfId="0" applyNumberFormat="1" applyFont="1" applyFill="1" applyBorder="1" applyAlignment="1">
      <alignment horizontal="right" vertical="center" wrapText="1"/>
    </xf>
    <xf numFmtId="2" fontId="15" fillId="10" borderId="53" xfId="0" applyNumberFormat="1" applyFont="1" applyFill="1" applyBorder="1" applyAlignment="1">
      <alignment horizontal="center" vertical="center" wrapText="1"/>
    </xf>
    <xf numFmtId="0" fontId="16" fillId="11" borderId="106" xfId="0" applyFont="1" applyFill="1" applyBorder="1" applyAlignment="1">
      <alignment vertical="center" wrapText="1"/>
    </xf>
    <xf numFmtId="0" fontId="16" fillId="11" borderId="14" xfId="0" applyFont="1" applyFill="1" applyBorder="1" applyAlignment="1">
      <alignment vertical="center" wrapText="1"/>
    </xf>
    <xf numFmtId="0" fontId="44" fillId="11" borderId="106" xfId="0" applyFont="1" applyFill="1" applyBorder="1" applyAlignment="1">
      <alignment horizontal="right" vertical="center" wrapText="1"/>
    </xf>
    <xf numFmtId="0" fontId="16" fillId="10" borderId="85" xfId="0" applyFont="1" applyFill="1" applyBorder="1" applyAlignment="1">
      <alignment horizontal="right" vertical="center" wrapText="1"/>
    </xf>
    <xf numFmtId="0" fontId="16" fillId="10" borderId="86" xfId="0" applyFont="1" applyFill="1" applyBorder="1" applyAlignment="1">
      <alignment horizontal="right" vertical="center" wrapText="1"/>
    </xf>
  </cellXfs>
  <cellStyles count="2">
    <cellStyle name="Hyperlink" xfId="1" builtinId="8"/>
    <cellStyle name="Normal" xfId="0" builtinId="0"/>
  </cellStyles>
  <dxfs count="57">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alignment horizontal="right" vertical="bottom" textRotation="0" wrapText="1" indent="0" justifyLastLine="0" shrinkToFit="0" readingOrder="0"/>
    </dxf>
    <dxf>
      <alignment horizontal="right" vertical="bottom"/>
      <border>
        <left style="thick">
          <color rgb="FFFFFFFF"/>
        </left>
      </border>
    </dxf>
    <dxf>
      <alignment horizontal="right" vertical="bottom" textRotation="0" wrapText="1" indent="0" justifyLastLine="0" shrinkToFit="0" readingOrder="0"/>
      <border>
        <left style="thick">
          <color rgb="FFFFFFFF"/>
        </left>
      </border>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general" vertical="center" textRotation="0" indent="0" justifyLastLine="0" shrinkToFit="0" readingOrder="0"/>
      <border outline="0">
        <left style="thick">
          <color rgb="FFFFFFFF"/>
        </left>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outline="0">
        <left style="thick">
          <color rgb="FFFFFFFF"/>
        </left>
      </border>
    </dxf>
    <dxf>
      <font>
        <b/>
      </font>
      <numFmt numFmtId="2" formatCode="0.00"/>
      <alignment horizontal="center" vertical="bottom" textRotation="0" wrapText="0" indent="0" justifyLastLine="0" shrinkToFit="0" readingOrder="0"/>
      <border outline="0">
        <left style="thick">
          <color rgb="FFFFFFFF"/>
        </left>
      </border>
    </dxf>
    <dxf>
      <alignment horizontal="left" vertical="bottom" textRotation="0" wrapText="1" indent="0" justifyLastLine="0" shrinkToFit="0" readingOrder="0"/>
    </dxf>
    <dxf>
      <fill>
        <patternFill patternType="solid">
          <fgColor indexed="64"/>
          <bgColor theme="1" tint="0.249977111117893"/>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alignment horizontal="general" vertical="center" textRotation="0" wrapText="1" indent="0" justifyLastLine="0" shrinkToFit="0" readingOrder="0"/>
    </dxf>
    <dxf>
      <border outline="0">
        <left style="thick">
          <color rgb="FFFFFFFF"/>
        </left>
      </border>
    </dxf>
    <dxf>
      <alignment horizontal="general" vertical="bottom" textRotation="0" wrapText="1" indent="0" justifyLastLine="0" shrinkToFit="0" readingOrder="0"/>
      <border outline="0">
        <left style="thick">
          <color rgb="FFFFFFFF"/>
        </left>
      </border>
    </dxf>
    <dxf>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border outline="0">
        <left style="thick">
          <color rgb="FFFFFFFF"/>
        </left>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outline="0">
        <left style="thick">
          <color rgb="FFFFFFFF"/>
        </left>
      </border>
    </dxf>
    <dxf>
      <font>
        <b/>
      </font>
      <numFmt numFmtId="2" formatCode="0.00"/>
      <alignment horizontal="center" vertical="bottom" textRotation="0" wrapText="0" indent="0" justifyLastLine="0" shrinkToFit="0" readingOrder="0"/>
      <border outline="0">
        <left style="thick">
          <color rgb="FFFFFFFF"/>
        </left>
      </border>
    </dxf>
    <dxf>
      <alignment horizontal="left" vertical="bottom" textRotation="0" wrapText="1" indent="0" justifyLastLine="0" shrinkToFit="0" readingOrder="0"/>
    </dxf>
    <dxf>
      <fill>
        <patternFill patternType="solid">
          <fgColor indexed="64"/>
          <bgColor theme="1" tint="0.249977111117893"/>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
      <font>
        <color rgb="FF9C6500"/>
      </font>
      <fill>
        <patternFill>
          <bgColor rgb="FFFFEB9C"/>
        </patternFill>
      </fill>
    </dxf>
    <dxf>
      <font>
        <color rgb="FF006100"/>
      </font>
      <fill>
        <patternFill>
          <bgColor rgb="FFC6EFCE"/>
        </patternFill>
      </fill>
    </dxf>
    <dxf>
      <font>
        <color theme="5" tint="-0.499984740745262"/>
      </font>
      <fill>
        <patternFill>
          <bgColor rgb="FFFF9933"/>
        </patternFill>
      </fill>
    </dxf>
    <dxf>
      <font>
        <color rgb="FF9C0006"/>
      </font>
      <fill>
        <patternFill>
          <bgColor rgb="FFFFC7CE"/>
        </patternFill>
      </fill>
    </dxf>
    <dxf>
      <font>
        <color rgb="FF002060"/>
      </font>
      <fill>
        <patternFill>
          <bgColor theme="8" tint="0.79998168889431442"/>
        </patternFill>
      </fill>
    </dxf>
  </dxfs>
  <tableStyles count="1" defaultTableStyle="TableStyleMedium2" defaultPivotStyle="PivotStyleLight16">
    <tableStyle name="Invisible" pivot="0" table="0" count="0"/>
  </tableStyles>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9077</xdr:colOff>
      <xdr:row>0</xdr:row>
      <xdr:rowOff>9071</xdr:rowOff>
    </xdr:from>
    <xdr:to>
      <xdr:col>1</xdr:col>
      <xdr:colOff>36291</xdr:colOff>
      <xdr:row>3</xdr:row>
      <xdr:rowOff>45357</xdr:rowOff>
    </xdr:to>
    <xdr:pic>
      <xdr:nvPicPr>
        <xdr:cNvPr id="3" name="Picture 2" descr="cid:image004.jpg@01D8C1F6.F14DE84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77" y="9071"/>
          <a:ext cx="1551214" cy="62592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215900</xdr:colOff>
      <xdr:row>0</xdr:row>
      <xdr:rowOff>0</xdr:rowOff>
    </xdr:from>
    <xdr:to>
      <xdr:col>2</xdr:col>
      <xdr:colOff>302683</xdr:colOff>
      <xdr:row>3</xdr:row>
      <xdr:rowOff>3175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15900" y="0"/>
          <a:ext cx="1629833" cy="650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55336</xdr:colOff>
      <xdr:row>0</xdr:row>
      <xdr:rowOff>19050</xdr:rowOff>
    </xdr:from>
    <xdr:to>
      <xdr:col>2</xdr:col>
      <xdr:colOff>143933</xdr:colOff>
      <xdr:row>3</xdr:row>
      <xdr:rowOff>29029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5336" y="19050"/>
          <a:ext cx="1631647" cy="6672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2</xdr:col>
      <xdr:colOff>680508</xdr:colOff>
      <xdr:row>3</xdr:row>
      <xdr:rowOff>3175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42875" y="0"/>
          <a:ext cx="1712383" cy="673100"/>
        </a:xfrm>
        <a:prstGeom prst="rect">
          <a:avLst/>
        </a:prstGeom>
      </xdr:spPr>
    </xdr:pic>
    <xdr:clientData/>
  </xdr:twoCellAnchor>
  <xdr:twoCellAnchor editAs="oneCell">
    <xdr:from>
      <xdr:col>11</xdr:col>
      <xdr:colOff>0</xdr:colOff>
      <xdr:row>5</xdr:row>
      <xdr:rowOff>0</xdr:rowOff>
    </xdr:from>
    <xdr:to>
      <xdr:col>18</xdr:col>
      <xdr:colOff>495300</xdr:colOff>
      <xdr:row>6</xdr:row>
      <xdr:rowOff>638175</xdr:rowOff>
    </xdr:to>
    <xdr:pic>
      <xdr:nvPicPr>
        <xdr:cNvPr id="4" name="Picture 3">
          <a:extLst>
            <a:ext uri="{FF2B5EF4-FFF2-40B4-BE49-F238E27FC236}">
              <a16:creationId xmlns:a16="http://schemas.microsoft.com/office/drawing/2014/main" id="{86028247-DCF4-447A-B6FB-BD734C2922C1}"/>
            </a:ext>
            <a:ext uri="{147F2762-F138-4A5C-976F-8EAC2B608ADB}">
              <a16:predDERef xmlns:a16="http://schemas.microsoft.com/office/drawing/2014/main" pred="{00000000-0008-0000-0300-000003000000}"/>
            </a:ext>
          </a:extLst>
        </xdr:cNvPr>
        <xdr:cNvPicPr>
          <a:picLocks noChangeAspect="1"/>
        </xdr:cNvPicPr>
      </xdr:nvPicPr>
      <xdr:blipFill>
        <a:blip xmlns:r="http://schemas.openxmlformats.org/officeDocument/2006/relationships" r:embed="rId2"/>
        <a:stretch>
          <a:fillRect/>
        </a:stretch>
      </xdr:blipFill>
      <xdr:spPr>
        <a:xfrm>
          <a:off x="15287625" y="1038225"/>
          <a:ext cx="4629150" cy="1790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211667</xdr:colOff>
      <xdr:row>0</xdr:row>
      <xdr:rowOff>0</xdr:rowOff>
    </xdr:from>
    <xdr:to>
      <xdr:col>2</xdr:col>
      <xdr:colOff>303986</xdr:colOff>
      <xdr:row>3</xdr:row>
      <xdr:rowOff>21818</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11667" y="0"/>
          <a:ext cx="1712383" cy="673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185854</xdr:colOff>
      <xdr:row>0</xdr:row>
      <xdr:rowOff>0</xdr:rowOff>
    </xdr:from>
    <xdr:to>
      <xdr:col>2</xdr:col>
      <xdr:colOff>690188</xdr:colOff>
      <xdr:row>3</xdr:row>
      <xdr:rowOff>3562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85854" y="0"/>
          <a:ext cx="1712383" cy="673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9525</xdr:rowOff>
    </xdr:from>
    <xdr:to>
      <xdr:col>2</xdr:col>
      <xdr:colOff>247650</xdr:colOff>
      <xdr:row>2</xdr:row>
      <xdr:rowOff>226484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52400" y="9525"/>
          <a:ext cx="1712383" cy="65934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her, Helen" id="{5903BEB5-2B6D-40E8-8C80-0E156EE87D41}" userId="S::0127854s@nuigalway.ie::d3cd5165-91fc-466d-8f22-d0335404def7" providerId="AD"/>
</personList>
</file>

<file path=xl/tables/table1.xml><?xml version="1.0" encoding="utf-8"?>
<table xmlns="http://schemas.openxmlformats.org/spreadsheetml/2006/main" id="4" name="Table5735" displayName="Table5735" ref="A5:J24" totalsRowShown="0" headerRowDxfId="31">
  <autoFilter ref="A5:J24"/>
  <tableColumns count="10">
    <tableColumn id="1" name="SOURCE" dataDxfId="30"/>
    <tableColumn id="2" name="#" dataDxfId="29"/>
    <tableColumn id="4" name="RATIONALE" dataDxfId="28"/>
    <tableColumn id="3" name="ACTION DETAIL" dataDxfId="27"/>
    <tableColumn id="5" name="LEAD" dataDxfId="26"/>
    <tableColumn id="6" name="RESPONSIBLE" dataDxfId="25"/>
    <tableColumn id="8" name="START DATE" dataDxfId="24"/>
    <tableColumn id="9" name="DUE DATE" dataDxfId="23"/>
    <tableColumn id="10" name="STATUS" dataDxfId="22"/>
    <tableColumn id="11" name="COMMENTS" dataDxfId="21"/>
  </tableColumns>
  <tableStyleInfo name="TableStyleMedium11" showFirstColumn="0" showLastColumn="0" showRowStripes="1" showColumnStripes="0"/>
</table>
</file>

<file path=xl/tables/table2.xml><?xml version="1.0" encoding="utf-8"?>
<table xmlns="http://schemas.openxmlformats.org/spreadsheetml/2006/main" id="5" name="Table57356" displayName="Table57356" ref="A5:J31" totalsRowShown="0" headerRowDxfId="15">
  <autoFilter ref="A5:J31"/>
  <tableColumns count="10">
    <tableColumn id="1" name="SOURCE" dataDxfId="14"/>
    <tableColumn id="2" name="#" dataDxfId="13"/>
    <tableColumn id="4" name="RATIONALE" dataDxfId="12"/>
    <tableColumn id="3" name="ACTION DETAIL" dataDxfId="11"/>
    <tableColumn id="5" name="LEAD" dataDxfId="10"/>
    <tableColumn id="6" name="RESPONSIBLE" dataDxfId="9"/>
    <tableColumn id="8" name="START DATE" dataDxfId="8"/>
    <tableColumn id="9" name="DUE DATE" dataDxfId="7"/>
    <tableColumn id="10" name="STATUS" dataDxfId="6"/>
    <tableColumn id="11" name="COMMENTS" dataDxfId="5"/>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19" dT="2022-12-12T17:01:40.65" personId="{5903BEB5-2B6D-40E8-8C80-0E156EE87D41}" id="{4CFBCF08-81AA-4505-B4B1-738B27F85B4B}">
    <text>Job Sizing?</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nuigalway.ie/media/equality/files/Equality,-Diversity-and-Inclusion-Strategy-2020-2025.pdf" TargetMode="External"/><Relationship Id="rId3" Type="http://schemas.openxmlformats.org/officeDocument/2006/relationships/hyperlink" Target="https://eige.europa.eu/thesaurus/overview" TargetMode="External"/><Relationship Id="rId7" Type="http://schemas.openxmlformats.org/officeDocument/2006/relationships/hyperlink" Target="https://www.nuigalway.ie/media/equality/files/Athena-Swan-Bronze-Institution-Application_NUIG_Final_redacted.pdf" TargetMode="External"/><Relationship Id="rId12" Type="http://schemas.openxmlformats.org/officeDocument/2006/relationships/drawing" Target="../drawings/drawing1.xml"/><Relationship Id="rId2" Type="http://schemas.openxmlformats.org/officeDocument/2006/relationships/hyperlink" Target="https://hea.ie/policy/gender/" TargetMode="External"/><Relationship Id="rId1" Type="http://schemas.openxmlformats.org/officeDocument/2006/relationships/hyperlink" Target="http://www.nuigalway.ie/media/equality/files/hea_review_of_gender_equality_in_irish_higher_education_2016.pdf" TargetMode="External"/><Relationship Id="rId6" Type="http://schemas.openxmlformats.org/officeDocument/2006/relationships/hyperlink" Target="https://hea.ie/assets/uploads/2018/11/Gender-Equality-Taskforce-Action-Plan-2018-2020.pdf" TargetMode="External"/><Relationship Id="rId11" Type="http://schemas.openxmlformats.org/officeDocument/2006/relationships/printerSettings" Target="../printerSettings/printerSettings1.bin"/><Relationship Id="rId5" Type="http://schemas.openxmlformats.org/officeDocument/2006/relationships/hyperlink" Target="http://www.nuigalway.ie/equalityanddiversity/" TargetMode="External"/><Relationship Id="rId10" Type="http://schemas.openxmlformats.org/officeDocument/2006/relationships/hyperlink" Target="https://www.nuigalway.ie/genderequality/genderequalityactionplan/geapprogress/" TargetMode="External"/><Relationship Id="rId4" Type="http://schemas.openxmlformats.org/officeDocument/2006/relationships/hyperlink" Target="https://www.coe.int/en/web/genderequality/publications" TargetMode="External"/><Relationship Id="rId9" Type="http://schemas.openxmlformats.org/officeDocument/2006/relationships/hyperlink" Target="https://www.nuigalway.ie/genderequality/consentframeworkimplementa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topLeftCell="A19" zoomScale="70" zoomScaleNormal="70" zoomScalePageLayoutView="110" workbookViewId="0">
      <selection activeCell="J11" sqref="J11"/>
    </sheetView>
  </sheetViews>
  <sheetFormatPr defaultColWidth="8.81640625" defaultRowHeight="14.5" x14ac:dyDescent="0.35"/>
  <cols>
    <col min="1" max="1" width="21.81640625" customWidth="1"/>
    <col min="2" max="2" width="1.54296875" customWidth="1"/>
    <col min="3" max="3" width="39.54296875" customWidth="1"/>
    <col min="4" max="4" width="12" customWidth="1"/>
    <col min="5" max="5" width="10.453125" customWidth="1"/>
    <col min="6" max="6" width="11.54296875" customWidth="1"/>
    <col min="7" max="7" width="11.7265625" customWidth="1"/>
    <col min="8" max="8" width="8.453125" customWidth="1"/>
    <col min="9" max="9" width="11.81640625" customWidth="1"/>
    <col min="10" max="10" width="17.453125" customWidth="1"/>
    <col min="11" max="11" width="36.81640625" customWidth="1"/>
  </cols>
  <sheetData>
    <row r="1" spans="1:7" s="1" customFormat="1" x14ac:dyDescent="0.35">
      <c r="D1" s="2"/>
    </row>
    <row r="2" spans="1:7" s="1" customFormat="1" ht="18" x14ac:dyDescent="0.4">
      <c r="C2" s="3" t="s">
        <v>0</v>
      </c>
      <c r="D2" s="3"/>
    </row>
    <row r="3" spans="1:7" s="1" customFormat="1" x14ac:dyDescent="0.35"/>
    <row r="4" spans="1:7" ht="9" customHeight="1" x14ac:dyDescent="0.35"/>
    <row r="5" spans="1:7" x14ac:dyDescent="0.35">
      <c r="A5" t="s">
        <v>1</v>
      </c>
    </row>
    <row r="7" spans="1:7" ht="15" thickBot="1" x14ac:dyDescent="0.4">
      <c r="A7" s="4" t="s">
        <v>2</v>
      </c>
    </row>
    <row r="8" spans="1:7" ht="15" thickBot="1" x14ac:dyDescent="0.4">
      <c r="A8" s="48" t="s">
        <v>3</v>
      </c>
      <c r="G8" s="5"/>
    </row>
    <row r="9" spans="1:7" ht="15" thickBot="1" x14ac:dyDescent="0.4">
      <c r="A9" s="49" t="s">
        <v>4</v>
      </c>
      <c r="G9" s="50" t="s">
        <v>5</v>
      </c>
    </row>
    <row r="10" spans="1:7" ht="15" thickBot="1" x14ac:dyDescent="0.4">
      <c r="A10" s="49" t="s">
        <v>6</v>
      </c>
      <c r="G10" s="51" t="s">
        <v>5</v>
      </c>
    </row>
    <row r="11" spans="1:7" ht="15" thickBot="1" x14ac:dyDescent="0.4">
      <c r="A11" s="49" t="s">
        <v>7</v>
      </c>
      <c r="G11" s="51" t="s">
        <v>5</v>
      </c>
    </row>
    <row r="12" spans="1:7" x14ac:dyDescent="0.35">
      <c r="A12" s="412" t="s">
        <v>8</v>
      </c>
      <c r="G12" s="5" t="s">
        <v>5</v>
      </c>
    </row>
    <row r="13" spans="1:7" x14ac:dyDescent="0.35">
      <c r="A13" s="412" t="s">
        <v>9</v>
      </c>
      <c r="G13" s="6" t="s">
        <v>5</v>
      </c>
    </row>
    <row r="14" spans="1:7" x14ac:dyDescent="0.35">
      <c r="A14" s="412" t="s">
        <v>10</v>
      </c>
      <c r="G14" s="6" t="s">
        <v>5</v>
      </c>
    </row>
    <row r="16" spans="1:7" s="7" customFormat="1" ht="18" x14ac:dyDescent="0.4">
      <c r="A16" s="3" t="s">
        <v>11</v>
      </c>
    </row>
    <row r="17" spans="1:9" s="7" customFormat="1" x14ac:dyDescent="0.35"/>
    <row r="18" spans="1:9" ht="21" x14ac:dyDescent="0.5">
      <c r="E18" s="8" t="s">
        <v>12</v>
      </c>
    </row>
    <row r="19" spans="1:9" ht="39.75" customHeight="1" thickBot="1" x14ac:dyDescent="0.4">
      <c r="E19" s="9" t="s">
        <v>13</v>
      </c>
      <c r="F19" s="10" t="s">
        <v>14</v>
      </c>
      <c r="G19" s="11" t="s">
        <v>15</v>
      </c>
      <c r="H19" s="12" t="s">
        <v>16</v>
      </c>
      <c r="I19" s="13" t="s">
        <v>17</v>
      </c>
    </row>
    <row r="20" spans="1:9" ht="15" thickBot="1" x14ac:dyDescent="0.4">
      <c r="A20" s="14" t="s">
        <v>18</v>
      </c>
      <c r="B20" s="15"/>
      <c r="D20" s="52">
        <f>SUM(D21:D26)</f>
        <v>72</v>
      </c>
      <c r="E20" s="17"/>
      <c r="F20" s="18"/>
      <c r="G20" s="18"/>
      <c r="H20" s="18"/>
      <c r="I20" s="18"/>
    </row>
    <row r="21" spans="1:9" ht="15" thickBot="1" x14ac:dyDescent="0.4">
      <c r="A21" s="4" t="s">
        <v>19</v>
      </c>
      <c r="C21" s="55" t="s">
        <v>20</v>
      </c>
      <c r="D21" s="16">
        <v>20</v>
      </c>
      <c r="E21" s="19"/>
      <c r="F21" s="20"/>
      <c r="G21" s="20"/>
      <c r="H21" s="20"/>
      <c r="I21" s="20"/>
    </row>
    <row r="22" spans="1:9" ht="17.5" customHeight="1" thickBot="1" x14ac:dyDescent="0.4">
      <c r="C22" s="56" t="s">
        <v>21</v>
      </c>
      <c r="D22" s="16">
        <v>5</v>
      </c>
      <c r="E22" s="21"/>
      <c r="F22" s="22"/>
      <c r="G22" s="22"/>
      <c r="H22" s="22"/>
      <c r="I22" s="22"/>
    </row>
    <row r="23" spans="1:9" ht="24.5" thickBot="1" x14ac:dyDescent="0.4">
      <c r="C23" s="55" t="s">
        <v>22</v>
      </c>
      <c r="D23" s="16">
        <v>29</v>
      </c>
      <c r="E23" s="21"/>
      <c r="F23" s="22"/>
      <c r="G23" s="22"/>
      <c r="H23" s="22"/>
      <c r="I23" s="22"/>
    </row>
    <row r="24" spans="1:9" ht="24.5" thickBot="1" x14ac:dyDescent="0.4">
      <c r="C24" s="55" t="s">
        <v>23</v>
      </c>
      <c r="D24" s="16">
        <v>2</v>
      </c>
      <c r="E24" s="21"/>
      <c r="F24" s="22"/>
      <c r="G24" s="22"/>
      <c r="H24" s="22"/>
      <c r="I24" s="22"/>
    </row>
    <row r="25" spans="1:9" ht="24.5" thickBot="1" x14ac:dyDescent="0.4">
      <c r="C25" s="55" t="s">
        <v>24</v>
      </c>
      <c r="D25" s="16">
        <v>4</v>
      </c>
      <c r="E25" s="21"/>
      <c r="F25" s="22"/>
      <c r="G25" s="22"/>
      <c r="H25" s="22"/>
      <c r="I25" s="22"/>
    </row>
    <row r="26" spans="1:9" ht="25.5" customHeight="1" thickBot="1" x14ac:dyDescent="0.4">
      <c r="A26" s="15"/>
      <c r="B26" s="15"/>
      <c r="C26" s="54" t="s">
        <v>25</v>
      </c>
      <c r="D26" s="53">
        <v>12</v>
      </c>
      <c r="E26" s="21"/>
      <c r="F26" s="22"/>
      <c r="G26" s="22"/>
      <c r="H26" s="22"/>
      <c r="I26" s="22"/>
    </row>
    <row r="27" spans="1:9" x14ac:dyDescent="0.35">
      <c r="D27" s="23"/>
      <c r="E27" s="24"/>
      <c r="F27" s="24"/>
      <c r="G27" s="24"/>
      <c r="H27" s="24"/>
      <c r="I27" s="24"/>
    </row>
    <row r="28" spans="1:9" x14ac:dyDescent="0.35">
      <c r="D28" s="23"/>
    </row>
    <row r="29" spans="1:9" s="7" customFormat="1" ht="18" x14ac:dyDescent="0.4">
      <c r="A29" s="3" t="s">
        <v>26</v>
      </c>
    </row>
    <row r="30" spans="1:9" s="7" customFormat="1" x14ac:dyDescent="0.35"/>
    <row r="31" spans="1:9" ht="18.75" customHeight="1" thickBot="1" x14ac:dyDescent="0.4">
      <c r="A31" s="25" t="s">
        <v>27</v>
      </c>
      <c r="B31" s="482" t="s">
        <v>28</v>
      </c>
      <c r="C31" s="482"/>
      <c r="D31" s="482"/>
      <c r="E31" s="482"/>
      <c r="F31" s="482"/>
      <c r="G31" s="482"/>
      <c r="H31" s="482"/>
      <c r="I31" s="482"/>
    </row>
    <row r="32" spans="1:9" ht="30" customHeight="1" thickBot="1" x14ac:dyDescent="0.4">
      <c r="A32" s="26" t="s">
        <v>29</v>
      </c>
      <c r="B32" s="483" t="s">
        <v>30</v>
      </c>
      <c r="C32" s="483"/>
      <c r="D32" s="483"/>
      <c r="E32" s="483"/>
      <c r="F32" s="483"/>
      <c r="G32" s="483"/>
      <c r="H32" s="483"/>
      <c r="I32" s="483"/>
    </row>
    <row r="33" spans="1:9" ht="35.5" customHeight="1" thickBot="1" x14ac:dyDescent="0.4">
      <c r="A33" s="26" t="s">
        <v>31</v>
      </c>
      <c r="B33" s="483" t="s">
        <v>32</v>
      </c>
      <c r="C33" s="483"/>
      <c r="D33" s="483"/>
      <c r="E33" s="483"/>
      <c r="F33" s="483"/>
      <c r="G33" s="483"/>
      <c r="H33" s="483"/>
      <c r="I33" s="483"/>
    </row>
    <row r="34" spans="1:9" ht="18" customHeight="1" thickBot="1" x14ac:dyDescent="0.4">
      <c r="A34" s="25" t="s">
        <v>33</v>
      </c>
      <c r="B34" s="27" t="s">
        <v>34</v>
      </c>
      <c r="C34" s="27"/>
      <c r="D34" s="27"/>
      <c r="E34" s="27"/>
      <c r="F34" s="27"/>
      <c r="G34" s="27"/>
      <c r="H34" s="27"/>
      <c r="I34" s="27"/>
    </row>
    <row r="35" spans="1:9" ht="33.75" customHeight="1" thickBot="1" x14ac:dyDescent="0.4">
      <c r="A35" s="28" t="s">
        <v>35</v>
      </c>
      <c r="B35" s="483" t="s">
        <v>36</v>
      </c>
      <c r="C35" s="483"/>
      <c r="D35" s="483"/>
      <c r="E35" s="483"/>
      <c r="F35" s="483"/>
      <c r="G35" s="483"/>
      <c r="H35" s="483"/>
      <c r="I35" s="483"/>
    </row>
    <row r="36" spans="1:9" ht="31.5" customHeight="1" thickBot="1" x14ac:dyDescent="0.4">
      <c r="A36" s="26" t="s">
        <v>37</v>
      </c>
      <c r="B36" s="483" t="s">
        <v>38</v>
      </c>
      <c r="C36" s="483"/>
      <c r="D36" s="483"/>
      <c r="E36" s="483"/>
      <c r="F36" s="483"/>
      <c r="G36" s="483"/>
      <c r="H36" s="483"/>
      <c r="I36" s="483"/>
    </row>
    <row r="37" spans="1:9" ht="15.5" x14ac:dyDescent="0.35">
      <c r="A37" s="29" t="s">
        <v>39</v>
      </c>
    </row>
    <row r="38" spans="1:9" x14ac:dyDescent="0.35">
      <c r="A38" s="30"/>
    </row>
    <row r="39" spans="1:9" x14ac:dyDescent="0.35">
      <c r="A39" s="5" t="s">
        <v>40</v>
      </c>
    </row>
    <row r="40" spans="1:9" x14ac:dyDescent="0.35">
      <c r="A40" s="5" t="s">
        <v>41</v>
      </c>
    </row>
    <row r="41" spans="1:9" x14ac:dyDescent="0.35">
      <c r="A41" s="5" t="s">
        <v>42</v>
      </c>
    </row>
    <row r="43" spans="1:9" ht="33.5" x14ac:dyDescent="0.75">
      <c r="C43" s="31"/>
    </row>
  </sheetData>
  <mergeCells count="5">
    <mergeCell ref="B31:I31"/>
    <mergeCell ref="B32:I32"/>
    <mergeCell ref="B33:I33"/>
    <mergeCell ref="B35:I35"/>
    <mergeCell ref="B36:I36"/>
  </mergeCells>
  <phoneticPr fontId="19" type="noConversion"/>
  <hyperlinks>
    <hyperlink ref="G12" r:id="rId1"/>
    <hyperlink ref="A40" r:id="rId2"/>
    <hyperlink ref="A37" r:id="rId3"/>
    <hyperlink ref="A41" r:id="rId4" location="{%2217443675%22:[]}"/>
    <hyperlink ref="A39" r:id="rId5"/>
    <hyperlink ref="G14" r:id="rId6"/>
    <hyperlink ref="G13" r:id="rId7"/>
    <hyperlink ref="G9" r:id="rId8" display="https://www.nuigalway.ie/media/equality/files/Equality,-Diversity-and-Inclusion-Strategy-2020-2025.pdf"/>
    <hyperlink ref="G10" r:id="rId9" display="https://www.nuigalway.ie/genderequality/consentframeworkimplementation/"/>
    <hyperlink ref="G11" r:id="rId10" display="https://www.nuigalway.ie/genderequality/genderequalityactionplan/geapprogress/"/>
  </hyperlinks>
  <pageMargins left="0.25" right="0.25" top="0.75" bottom="0.75" header="0.3" footer="0.3"/>
  <pageSetup paperSize="9" scale="76" fitToHeight="0"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GridLines="0" tabSelected="1" topLeftCell="A41" zoomScaleNormal="100" workbookViewId="0">
      <selection activeCell="B57" sqref="B57:B58"/>
    </sheetView>
  </sheetViews>
  <sheetFormatPr defaultColWidth="8.81640625" defaultRowHeight="14.5" x14ac:dyDescent="0.35"/>
  <cols>
    <col min="1" max="1" width="16.7265625" style="44" customWidth="1"/>
    <col min="2" max="2" width="6.453125" style="24" bestFit="1" customWidth="1"/>
    <col min="3" max="3" width="16.1796875" style="45" customWidth="1"/>
    <col min="4" max="4" width="55.7265625" style="46" customWidth="1"/>
    <col min="5" max="5" width="19.7265625" style="300" customWidth="1"/>
    <col min="6" max="6" width="15.7265625" style="300" customWidth="1"/>
    <col min="7" max="8" width="13.7265625" style="301" customWidth="1"/>
    <col min="9" max="9" width="15.1796875" style="369" customWidth="1"/>
    <col min="10" max="10" width="55.453125" style="363" customWidth="1"/>
  </cols>
  <sheetData>
    <row r="1" spans="1:10" s="1" customFormat="1" x14ac:dyDescent="0.35">
      <c r="A1" s="32"/>
      <c r="B1" s="33"/>
      <c r="C1" s="34"/>
      <c r="D1" s="35"/>
      <c r="E1" s="284"/>
      <c r="F1" s="284"/>
      <c r="G1" s="285"/>
      <c r="H1" s="285"/>
      <c r="I1" s="368"/>
      <c r="J1" s="361"/>
    </row>
    <row r="2" spans="1:10" s="1" customFormat="1" ht="18" x14ac:dyDescent="0.35">
      <c r="A2" s="32"/>
      <c r="B2" s="33"/>
      <c r="C2" s="34"/>
      <c r="D2" s="37" t="s">
        <v>43</v>
      </c>
      <c r="E2" s="284"/>
      <c r="F2" s="284"/>
      <c r="G2" s="285"/>
      <c r="H2" s="285"/>
      <c r="I2" s="368"/>
      <c r="J2" s="361"/>
    </row>
    <row r="3" spans="1:10" s="1" customFormat="1" ht="18.5" x14ac:dyDescent="0.35">
      <c r="A3" s="32"/>
      <c r="B3" s="33"/>
      <c r="C3" s="34"/>
      <c r="D3" s="38" t="s">
        <v>44</v>
      </c>
      <c r="E3" s="284"/>
      <c r="F3" s="284"/>
      <c r="G3" s="285"/>
      <c r="H3" s="285"/>
      <c r="I3" s="368"/>
      <c r="J3" s="361"/>
    </row>
    <row r="5" spans="1:10" s="280" customFormat="1" ht="15" thickBot="1" x14ac:dyDescent="0.4">
      <c r="A5" s="275" t="s">
        <v>45</v>
      </c>
      <c r="B5" s="276" t="s">
        <v>46</v>
      </c>
      <c r="C5" s="277" t="s">
        <v>47</v>
      </c>
      <c r="D5" s="278" t="s">
        <v>48</v>
      </c>
      <c r="E5" s="286" t="s">
        <v>49</v>
      </c>
      <c r="F5" s="286" t="s">
        <v>50</v>
      </c>
      <c r="G5" s="287" t="s">
        <v>51</v>
      </c>
      <c r="H5" s="287" t="s">
        <v>52</v>
      </c>
      <c r="I5" s="419" t="s">
        <v>12</v>
      </c>
      <c r="J5" s="362" t="s">
        <v>53</v>
      </c>
    </row>
    <row r="6" spans="1:10" ht="90.75" customHeight="1" x14ac:dyDescent="0.35">
      <c r="A6" s="583" t="s">
        <v>54</v>
      </c>
      <c r="B6" s="584">
        <v>1.1000000000000001</v>
      </c>
      <c r="C6" s="58" t="s">
        <v>55</v>
      </c>
      <c r="D6" s="585" t="s">
        <v>56</v>
      </c>
      <c r="E6" s="587" t="s">
        <v>57</v>
      </c>
      <c r="F6" s="587" t="s">
        <v>58</v>
      </c>
      <c r="G6" s="587"/>
      <c r="H6" s="587" t="s">
        <v>59</v>
      </c>
      <c r="I6" s="589" t="s">
        <v>60</v>
      </c>
      <c r="J6" s="568" t="s">
        <v>61</v>
      </c>
    </row>
    <row r="7" spans="1:10" ht="44.25" customHeight="1" thickBot="1" x14ac:dyDescent="0.4">
      <c r="A7" s="577"/>
      <c r="B7" s="580"/>
      <c r="C7" s="59"/>
      <c r="D7" s="586"/>
      <c r="E7" s="588"/>
      <c r="F7" s="588"/>
      <c r="G7" s="588"/>
      <c r="H7" s="588"/>
      <c r="I7" s="590"/>
      <c r="J7" s="569"/>
    </row>
    <row r="8" spans="1:10" ht="63" x14ac:dyDescent="0.35">
      <c r="A8" s="577"/>
      <c r="B8" s="580"/>
      <c r="C8" s="59" t="s">
        <v>62</v>
      </c>
      <c r="D8" s="64" t="s">
        <v>63</v>
      </c>
      <c r="E8" s="65" t="s">
        <v>57</v>
      </c>
      <c r="F8" s="65" t="s">
        <v>64</v>
      </c>
      <c r="G8" s="65"/>
      <c r="H8" s="65" t="s">
        <v>65</v>
      </c>
      <c r="I8" s="325" t="s">
        <v>66</v>
      </c>
      <c r="J8" s="162" t="s">
        <v>67</v>
      </c>
    </row>
    <row r="9" spans="1:10" ht="141.75" customHeight="1" x14ac:dyDescent="0.35">
      <c r="A9" s="577"/>
      <c r="B9" s="580"/>
      <c r="C9" s="60"/>
      <c r="D9" s="62" t="s">
        <v>68</v>
      </c>
      <c r="E9" s="67" t="s">
        <v>57</v>
      </c>
      <c r="F9" s="67" t="s">
        <v>69</v>
      </c>
      <c r="G9" s="67"/>
      <c r="H9" s="67" t="s">
        <v>70</v>
      </c>
      <c r="I9" s="325" t="s">
        <v>66</v>
      </c>
      <c r="J9" s="443" t="s">
        <v>71</v>
      </c>
    </row>
    <row r="10" spans="1:10" ht="199.5" x14ac:dyDescent="0.35">
      <c r="A10" s="578"/>
      <c r="B10" s="581"/>
      <c r="C10" s="61"/>
      <c r="D10" s="69" t="s">
        <v>72</v>
      </c>
      <c r="E10" s="164" t="s">
        <v>57</v>
      </c>
      <c r="F10" s="164" t="s">
        <v>57</v>
      </c>
      <c r="G10" s="164"/>
      <c r="H10" s="164" t="s">
        <v>70</v>
      </c>
      <c r="I10" s="326" t="s">
        <v>73</v>
      </c>
      <c r="J10" s="442" t="s">
        <v>74</v>
      </c>
    </row>
    <row r="11" spans="1:10" ht="98.25" customHeight="1" thickTop="1" thickBot="1" x14ac:dyDescent="0.4">
      <c r="A11" s="570" t="s">
        <v>75</v>
      </c>
      <c r="B11" s="573">
        <v>1.2</v>
      </c>
      <c r="C11" s="82" t="s">
        <v>76</v>
      </c>
      <c r="D11" s="83" t="s">
        <v>77</v>
      </c>
      <c r="E11" s="84" t="s">
        <v>78</v>
      </c>
      <c r="F11" s="84" t="s">
        <v>79</v>
      </c>
      <c r="G11" s="84"/>
      <c r="H11" s="84" t="s">
        <v>80</v>
      </c>
      <c r="I11" s="476" t="s">
        <v>81</v>
      </c>
      <c r="J11" s="204" t="s">
        <v>82</v>
      </c>
    </row>
    <row r="12" spans="1:10" ht="52" customHeight="1" thickTop="1" thickBot="1" x14ac:dyDescent="0.4">
      <c r="A12" s="571"/>
      <c r="B12" s="574"/>
      <c r="C12" s="70"/>
      <c r="D12" s="64" t="s">
        <v>83</v>
      </c>
      <c r="E12" s="65" t="s">
        <v>78</v>
      </c>
      <c r="F12" s="65" t="s">
        <v>79</v>
      </c>
      <c r="G12" s="65"/>
      <c r="H12" s="65" t="s">
        <v>80</v>
      </c>
      <c r="I12" s="477" t="s">
        <v>81</v>
      </c>
      <c r="J12" s="162" t="s">
        <v>84</v>
      </c>
    </row>
    <row r="13" spans="1:10" ht="85" thickTop="1" thickBot="1" x14ac:dyDescent="0.4">
      <c r="A13" s="571"/>
      <c r="B13" s="574"/>
      <c r="C13" s="70" t="s">
        <v>85</v>
      </c>
      <c r="D13" s="62" t="s">
        <v>86</v>
      </c>
      <c r="E13" s="67" t="s">
        <v>78</v>
      </c>
      <c r="F13" s="67" t="s">
        <v>78</v>
      </c>
      <c r="G13" s="67"/>
      <c r="H13" s="67" t="s">
        <v>80</v>
      </c>
      <c r="I13" s="477" t="s">
        <v>81</v>
      </c>
      <c r="J13" s="146" t="s">
        <v>87</v>
      </c>
    </row>
    <row r="14" spans="1:10" ht="41.25" customHeight="1" x14ac:dyDescent="0.35">
      <c r="A14" s="572"/>
      <c r="B14" s="575"/>
      <c r="C14" s="68"/>
      <c r="D14" s="69" t="s">
        <v>88</v>
      </c>
      <c r="E14" s="164" t="s">
        <v>89</v>
      </c>
      <c r="F14" s="164"/>
      <c r="G14" s="164"/>
      <c r="H14" s="164"/>
      <c r="I14" s="478" t="s">
        <v>13</v>
      </c>
      <c r="J14" s="442" t="s">
        <v>90</v>
      </c>
    </row>
    <row r="15" spans="1:10" ht="42" x14ac:dyDescent="0.35">
      <c r="A15" s="576" t="s">
        <v>91</v>
      </c>
      <c r="B15" s="579">
        <v>1.3</v>
      </c>
      <c r="C15" s="552" t="s">
        <v>92</v>
      </c>
      <c r="D15" s="83" t="s">
        <v>93</v>
      </c>
      <c r="E15" s="84" t="s">
        <v>78</v>
      </c>
      <c r="F15" s="84" t="s">
        <v>94</v>
      </c>
      <c r="G15" s="84"/>
      <c r="H15" s="84" t="s">
        <v>95</v>
      </c>
      <c r="I15" s="317" t="s">
        <v>60</v>
      </c>
      <c r="J15" s="204" t="s">
        <v>96</v>
      </c>
    </row>
    <row r="16" spans="1:10" ht="31.5" x14ac:dyDescent="0.35">
      <c r="A16" s="577"/>
      <c r="B16" s="580"/>
      <c r="C16" s="582"/>
      <c r="D16" s="64" t="s">
        <v>97</v>
      </c>
      <c r="E16" s="65" t="s">
        <v>78</v>
      </c>
      <c r="F16" s="65" t="s">
        <v>98</v>
      </c>
      <c r="G16" s="65"/>
      <c r="H16" s="65" t="s">
        <v>99</v>
      </c>
      <c r="I16" s="479" t="s">
        <v>17</v>
      </c>
      <c r="J16" s="434" t="s">
        <v>100</v>
      </c>
    </row>
    <row r="17" spans="1:10" ht="80.25" customHeight="1" x14ac:dyDescent="0.35">
      <c r="A17" s="578"/>
      <c r="B17" s="581"/>
      <c r="C17" s="553"/>
      <c r="D17" s="72" t="s">
        <v>101</v>
      </c>
      <c r="E17" s="73" t="s">
        <v>78</v>
      </c>
      <c r="F17" s="73" t="s">
        <v>98</v>
      </c>
      <c r="G17" s="73"/>
      <c r="H17" s="73" t="s">
        <v>99</v>
      </c>
      <c r="I17" s="461" t="s">
        <v>66</v>
      </c>
      <c r="J17" s="444" t="s">
        <v>102</v>
      </c>
    </row>
    <row r="18" spans="1:10" ht="72.75" customHeight="1" x14ac:dyDescent="0.35">
      <c r="A18" s="570" t="s">
        <v>103</v>
      </c>
      <c r="B18" s="573">
        <v>1.4</v>
      </c>
      <c r="C18" s="82" t="s">
        <v>104</v>
      </c>
      <c r="D18" s="114" t="s">
        <v>105</v>
      </c>
      <c r="E18" s="115" t="s">
        <v>106</v>
      </c>
      <c r="F18" s="115" t="s">
        <v>106</v>
      </c>
      <c r="G18" s="115"/>
      <c r="H18" s="115" t="s">
        <v>107</v>
      </c>
      <c r="I18" s="420" t="s">
        <v>66</v>
      </c>
      <c r="J18" s="410" t="s">
        <v>108</v>
      </c>
    </row>
    <row r="19" spans="1:10" ht="72.75" customHeight="1" x14ac:dyDescent="0.35">
      <c r="A19" s="571"/>
      <c r="B19" s="574"/>
      <c r="C19" s="70"/>
      <c r="D19" s="62" t="s">
        <v>109</v>
      </c>
      <c r="E19" s="67" t="s">
        <v>106</v>
      </c>
      <c r="F19" s="67" t="s">
        <v>110</v>
      </c>
      <c r="G19" s="67"/>
      <c r="H19" s="409" t="s">
        <v>107</v>
      </c>
      <c r="I19" s="408" t="s">
        <v>13</v>
      </c>
      <c r="J19" s="454" t="s">
        <v>111</v>
      </c>
    </row>
    <row r="20" spans="1:10" ht="89.25" customHeight="1" x14ac:dyDescent="0.35">
      <c r="A20" s="571"/>
      <c r="B20" s="574"/>
      <c r="C20" s="70" t="s">
        <v>112</v>
      </c>
      <c r="D20" s="64" t="s">
        <v>113</v>
      </c>
      <c r="E20" s="65" t="s">
        <v>106</v>
      </c>
      <c r="F20" s="65" t="s">
        <v>114</v>
      </c>
      <c r="G20" s="65"/>
      <c r="H20" s="65" t="s">
        <v>107</v>
      </c>
      <c r="I20" s="417" t="s">
        <v>17</v>
      </c>
      <c r="J20" s="162" t="s">
        <v>115</v>
      </c>
    </row>
    <row r="21" spans="1:10" ht="79.5" customHeight="1" x14ac:dyDescent="0.35">
      <c r="A21" s="596"/>
      <c r="B21" s="597"/>
      <c r="C21" s="413"/>
      <c r="D21" s="414" t="s">
        <v>116</v>
      </c>
      <c r="E21" s="415" t="s">
        <v>106</v>
      </c>
      <c r="F21" s="415" t="s">
        <v>117</v>
      </c>
      <c r="G21" s="415"/>
      <c r="H21" s="415" t="s">
        <v>107</v>
      </c>
      <c r="I21" s="418" t="s">
        <v>66</v>
      </c>
      <c r="J21" s="416" t="s">
        <v>118</v>
      </c>
    </row>
    <row r="22" spans="1:10" ht="42" x14ac:dyDescent="0.35">
      <c r="A22" s="411" t="s">
        <v>119</v>
      </c>
      <c r="B22" s="74">
        <v>1.5</v>
      </c>
      <c r="C22" s="72" t="s">
        <v>120</v>
      </c>
      <c r="D22" s="69" t="s">
        <v>121</v>
      </c>
      <c r="E22" s="164" t="s">
        <v>78</v>
      </c>
      <c r="F22" s="164" t="s">
        <v>78</v>
      </c>
      <c r="G22" s="164"/>
      <c r="H22" s="164" t="s">
        <v>122</v>
      </c>
      <c r="I22" s="458" t="s">
        <v>17</v>
      </c>
      <c r="J22" s="148" t="s">
        <v>123</v>
      </c>
    </row>
    <row r="23" spans="1:10" ht="31.5" x14ac:dyDescent="0.35">
      <c r="A23" s="122" t="s">
        <v>124</v>
      </c>
      <c r="B23" s="123">
        <v>1.6</v>
      </c>
      <c r="C23" s="119"/>
      <c r="D23" s="118" t="s">
        <v>125</v>
      </c>
      <c r="E23" s="165" t="s">
        <v>57</v>
      </c>
      <c r="F23" s="165" t="s">
        <v>126</v>
      </c>
      <c r="G23" s="165"/>
      <c r="H23" s="165" t="s">
        <v>70</v>
      </c>
      <c r="I23" s="327" t="s">
        <v>127</v>
      </c>
      <c r="J23" s="206" t="s">
        <v>128</v>
      </c>
    </row>
    <row r="24" spans="1:10" ht="74.25" customHeight="1" thickTop="1" thickBot="1" x14ac:dyDescent="0.4">
      <c r="A24" s="576" t="s">
        <v>129</v>
      </c>
      <c r="B24" s="579">
        <v>1.7</v>
      </c>
      <c r="C24" s="552" t="s">
        <v>130</v>
      </c>
      <c r="D24" s="114" t="s">
        <v>131</v>
      </c>
      <c r="E24" s="115" t="s">
        <v>78</v>
      </c>
      <c r="F24" s="115" t="s">
        <v>132</v>
      </c>
      <c r="G24" s="115"/>
      <c r="H24" s="115" t="s">
        <v>133</v>
      </c>
      <c r="I24" s="480" t="s">
        <v>134</v>
      </c>
      <c r="J24" s="201" t="s">
        <v>135</v>
      </c>
    </row>
    <row r="25" spans="1:10" ht="39.75" customHeight="1" thickTop="1" thickBot="1" x14ac:dyDescent="0.4">
      <c r="A25" s="577"/>
      <c r="B25" s="580"/>
      <c r="C25" s="582"/>
      <c r="D25" s="72" t="s">
        <v>136</v>
      </c>
      <c r="E25" s="67" t="s">
        <v>78</v>
      </c>
      <c r="F25" s="67" t="s">
        <v>132</v>
      </c>
      <c r="G25" s="67"/>
      <c r="H25" s="67" t="s">
        <v>133</v>
      </c>
      <c r="I25" s="325" t="s">
        <v>66</v>
      </c>
      <c r="J25" s="146" t="s">
        <v>137</v>
      </c>
    </row>
    <row r="26" spans="1:10" ht="42" x14ac:dyDescent="0.35">
      <c r="A26" s="570" t="s">
        <v>138</v>
      </c>
      <c r="B26" s="573">
        <v>1.8</v>
      </c>
      <c r="C26" s="82" t="s">
        <v>139</v>
      </c>
      <c r="D26" s="64" t="s">
        <v>140</v>
      </c>
      <c r="E26" s="115" t="s">
        <v>141</v>
      </c>
      <c r="F26" s="115" t="s">
        <v>141</v>
      </c>
      <c r="G26" s="115"/>
      <c r="H26" s="115" t="s">
        <v>142</v>
      </c>
      <c r="I26" s="372" t="s">
        <v>13</v>
      </c>
      <c r="J26" s="371" t="s">
        <v>143</v>
      </c>
    </row>
    <row r="27" spans="1:10" ht="210" x14ac:dyDescent="0.35">
      <c r="A27" s="571"/>
      <c r="B27" s="574"/>
      <c r="C27" s="70"/>
      <c r="D27" s="64" t="s">
        <v>144</v>
      </c>
      <c r="E27" s="65" t="s">
        <v>141</v>
      </c>
      <c r="F27" s="65" t="s">
        <v>141</v>
      </c>
      <c r="G27" s="65"/>
      <c r="H27" s="65" t="s">
        <v>145</v>
      </c>
      <c r="I27" s="330" t="s">
        <v>60</v>
      </c>
      <c r="J27" s="434" t="s">
        <v>146</v>
      </c>
    </row>
    <row r="28" spans="1:10" ht="122.25" customHeight="1" x14ac:dyDescent="0.35">
      <c r="A28" s="572"/>
      <c r="B28" s="575"/>
      <c r="C28" s="69" t="s">
        <v>147</v>
      </c>
      <c r="D28" s="72" t="s">
        <v>148</v>
      </c>
      <c r="E28" s="73" t="s">
        <v>141</v>
      </c>
      <c r="F28" s="73" t="s">
        <v>141</v>
      </c>
      <c r="G28" s="73"/>
      <c r="H28" s="73" t="s">
        <v>149</v>
      </c>
      <c r="I28" s="330" t="s">
        <v>60</v>
      </c>
      <c r="J28" s="444" t="s">
        <v>150</v>
      </c>
    </row>
    <row r="29" spans="1:10" ht="41.25" customHeight="1" x14ac:dyDescent="0.35">
      <c r="A29" s="576" t="s">
        <v>151</v>
      </c>
      <c r="B29" s="579">
        <v>1.9</v>
      </c>
      <c r="C29" s="552" t="s">
        <v>152</v>
      </c>
      <c r="D29" s="114" t="s">
        <v>153</v>
      </c>
      <c r="E29" s="115" t="s">
        <v>154</v>
      </c>
      <c r="F29" s="115" t="s">
        <v>154</v>
      </c>
      <c r="G29" s="115"/>
      <c r="H29" s="115" t="s">
        <v>155</v>
      </c>
      <c r="I29" s="317" t="s">
        <v>156</v>
      </c>
      <c r="J29" s="201" t="s">
        <v>157</v>
      </c>
    </row>
    <row r="30" spans="1:10" ht="175.5" customHeight="1" x14ac:dyDescent="0.35">
      <c r="A30" s="578"/>
      <c r="B30" s="581"/>
      <c r="C30" s="553"/>
      <c r="D30" s="72" t="s">
        <v>158</v>
      </c>
      <c r="E30" s="73" t="s">
        <v>154</v>
      </c>
      <c r="F30" s="73" t="s">
        <v>154</v>
      </c>
      <c r="G30" s="73"/>
      <c r="H30" s="73" t="s">
        <v>159</v>
      </c>
      <c r="I30" s="318" t="s">
        <v>156</v>
      </c>
      <c r="J30" s="163" t="s">
        <v>160</v>
      </c>
    </row>
    <row r="31" spans="1:10" ht="77.25" customHeight="1" thickTop="1" x14ac:dyDescent="0.35">
      <c r="A31" s="498" t="s">
        <v>161</v>
      </c>
      <c r="B31" s="496">
        <v>1.1000000000000001</v>
      </c>
      <c r="C31" s="509" t="s">
        <v>162</v>
      </c>
      <c r="D31" s="70" t="s">
        <v>163</v>
      </c>
      <c r="E31" s="500" t="s">
        <v>78</v>
      </c>
      <c r="F31" s="500" t="s">
        <v>164</v>
      </c>
      <c r="G31" s="502"/>
      <c r="H31" s="500" t="s">
        <v>165</v>
      </c>
      <c r="I31" s="486" t="s">
        <v>66</v>
      </c>
      <c r="J31" s="505" t="s">
        <v>166</v>
      </c>
    </row>
    <row r="32" spans="1:10" ht="57" customHeight="1" x14ac:dyDescent="0.35">
      <c r="A32" s="507"/>
      <c r="B32" s="508"/>
      <c r="C32" s="510"/>
      <c r="D32" s="64" t="s">
        <v>167</v>
      </c>
      <c r="E32" s="501"/>
      <c r="F32" s="501"/>
      <c r="G32" s="503"/>
      <c r="H32" s="501"/>
      <c r="I32" s="504"/>
      <c r="J32" s="506"/>
    </row>
    <row r="33" spans="1:10" ht="33" thickBot="1" x14ac:dyDescent="0.4">
      <c r="A33" s="507"/>
      <c r="B33" s="508"/>
      <c r="C33" s="510"/>
      <c r="D33" s="62" t="s">
        <v>168</v>
      </c>
      <c r="E33" s="288" t="s">
        <v>78</v>
      </c>
      <c r="F33" s="288" t="s">
        <v>169</v>
      </c>
      <c r="G33" s="67"/>
      <c r="H33" s="288" t="s">
        <v>170</v>
      </c>
      <c r="I33" s="329" t="s">
        <v>17</v>
      </c>
      <c r="J33" s="146" t="s">
        <v>171</v>
      </c>
    </row>
    <row r="34" spans="1:10" ht="46.5" customHeight="1" thickTop="1" thickBot="1" x14ac:dyDescent="0.4">
      <c r="A34" s="499"/>
      <c r="B34" s="497"/>
      <c r="C34" s="511"/>
      <c r="D34" s="69" t="s">
        <v>172</v>
      </c>
      <c r="E34" s="289" t="s">
        <v>78</v>
      </c>
      <c r="F34" s="289" t="s">
        <v>78</v>
      </c>
      <c r="G34" s="164"/>
      <c r="H34" s="289" t="s">
        <v>170</v>
      </c>
      <c r="I34" s="481" t="s">
        <v>134</v>
      </c>
      <c r="J34" s="439" t="s">
        <v>173</v>
      </c>
    </row>
    <row r="35" spans="1:10" ht="113.25" customHeight="1" x14ac:dyDescent="0.35">
      <c r="A35" s="518" t="s">
        <v>174</v>
      </c>
      <c r="B35" s="520">
        <v>1.1100000000000001</v>
      </c>
      <c r="C35" s="522" t="s">
        <v>175</v>
      </c>
      <c r="D35" s="62" t="s">
        <v>176</v>
      </c>
      <c r="E35" s="288" t="s">
        <v>78</v>
      </c>
      <c r="F35" s="288" t="s">
        <v>177</v>
      </c>
      <c r="G35" s="67"/>
      <c r="H35" s="288" t="s">
        <v>65</v>
      </c>
      <c r="I35" s="67"/>
      <c r="J35" s="440" t="s">
        <v>178</v>
      </c>
    </row>
    <row r="36" spans="1:10" ht="19.5" customHeight="1" thickTop="1" thickBot="1" x14ac:dyDescent="0.4">
      <c r="A36" s="526"/>
      <c r="B36" s="527"/>
      <c r="C36" s="528"/>
      <c r="D36" s="70" t="s">
        <v>179</v>
      </c>
      <c r="E36" s="512" t="s">
        <v>78</v>
      </c>
      <c r="F36" s="512" t="s">
        <v>180</v>
      </c>
      <c r="G36" s="529"/>
      <c r="H36" s="512" t="s">
        <v>65</v>
      </c>
      <c r="I36" s="514" t="s">
        <v>66</v>
      </c>
      <c r="J36" s="516" t="s">
        <v>181</v>
      </c>
    </row>
    <row r="37" spans="1:10" ht="54" customHeight="1" thickBot="1" x14ac:dyDescent="0.4">
      <c r="A37" s="526"/>
      <c r="B37" s="527"/>
      <c r="C37" s="528"/>
      <c r="D37" s="70" t="s">
        <v>182</v>
      </c>
      <c r="E37" s="513"/>
      <c r="F37" s="513"/>
      <c r="G37" s="530"/>
      <c r="H37" s="513"/>
      <c r="I37" s="515"/>
      <c r="J37" s="517"/>
    </row>
    <row r="38" spans="1:10" ht="49" customHeight="1" thickTop="1" thickBot="1" x14ac:dyDescent="0.4">
      <c r="A38" s="421" t="s">
        <v>183</v>
      </c>
      <c r="B38" s="422">
        <v>1.1200000000000001</v>
      </c>
      <c r="C38" s="423" t="s">
        <v>184</v>
      </c>
      <c r="D38" s="118" t="s">
        <v>185</v>
      </c>
      <c r="E38" s="424" t="s">
        <v>78</v>
      </c>
      <c r="F38" s="424" t="s">
        <v>180</v>
      </c>
      <c r="G38" s="165"/>
      <c r="H38" s="424" t="s">
        <v>186</v>
      </c>
      <c r="I38" s="327" t="s">
        <v>66</v>
      </c>
      <c r="J38" s="206" t="s">
        <v>187</v>
      </c>
    </row>
    <row r="39" spans="1:10" ht="21" x14ac:dyDescent="0.35">
      <c r="A39" s="518" t="s">
        <v>188</v>
      </c>
      <c r="B39" s="520">
        <v>1.1299999999999999</v>
      </c>
      <c r="C39" s="522"/>
      <c r="D39" s="70" t="s">
        <v>189</v>
      </c>
      <c r="E39" s="500" t="s">
        <v>89</v>
      </c>
      <c r="F39" s="500"/>
      <c r="G39" s="502"/>
      <c r="H39" s="500"/>
      <c r="I39" s="502"/>
      <c r="J39" s="531"/>
    </row>
    <row r="40" spans="1:10" ht="15" thickBot="1" x14ac:dyDescent="0.4">
      <c r="A40" s="519"/>
      <c r="B40" s="521"/>
      <c r="C40" s="523"/>
      <c r="D40" s="69" t="s">
        <v>190</v>
      </c>
      <c r="E40" s="524"/>
      <c r="F40" s="524"/>
      <c r="G40" s="525"/>
      <c r="H40" s="524"/>
      <c r="I40" s="525"/>
      <c r="J40" s="532"/>
    </row>
    <row r="41" spans="1:10" ht="407.25" customHeight="1" thickTop="1" thickBot="1" x14ac:dyDescent="0.4">
      <c r="A41" s="498" t="s">
        <v>191</v>
      </c>
      <c r="B41" s="496">
        <v>1.1399999999999999</v>
      </c>
      <c r="C41" s="102"/>
      <c r="D41" s="494" t="s">
        <v>192</v>
      </c>
      <c r="E41" s="492" t="s">
        <v>193</v>
      </c>
      <c r="F41" s="291"/>
      <c r="G41" s="490">
        <v>43101</v>
      </c>
      <c r="H41" s="488" t="s">
        <v>194</v>
      </c>
      <c r="I41" s="486" t="s">
        <v>195</v>
      </c>
      <c r="J41" s="484" t="s">
        <v>196</v>
      </c>
    </row>
    <row r="42" spans="1:10" ht="409.5" customHeight="1" x14ac:dyDescent="0.35">
      <c r="A42" s="499"/>
      <c r="B42" s="497"/>
      <c r="C42" s="100" t="s">
        <v>197</v>
      </c>
      <c r="D42" s="495"/>
      <c r="E42" s="493"/>
      <c r="F42" s="292" t="s">
        <v>198</v>
      </c>
      <c r="G42" s="491"/>
      <c r="H42" s="489"/>
      <c r="I42" s="487"/>
      <c r="J42" s="485"/>
    </row>
    <row r="43" spans="1:10" ht="15" thickTop="1" x14ac:dyDescent="0.35">
      <c r="A43" s="518" t="s">
        <v>199</v>
      </c>
      <c r="B43" s="520" t="s">
        <v>200</v>
      </c>
      <c r="C43" s="522" t="s">
        <v>201</v>
      </c>
      <c r="D43" s="543" t="s">
        <v>202</v>
      </c>
      <c r="E43" s="500" t="s">
        <v>203</v>
      </c>
      <c r="F43" s="365" t="s">
        <v>204</v>
      </c>
      <c r="G43" s="545">
        <v>43556</v>
      </c>
      <c r="H43" s="500"/>
      <c r="I43" s="500"/>
      <c r="J43" s="366" t="s">
        <v>205</v>
      </c>
    </row>
    <row r="44" spans="1:10" ht="41.25" customHeight="1" x14ac:dyDescent="0.35">
      <c r="A44" s="526"/>
      <c r="B44" s="542"/>
      <c r="C44" s="528"/>
      <c r="D44" s="544"/>
      <c r="E44" s="501"/>
      <c r="F44" s="364" t="s">
        <v>206</v>
      </c>
      <c r="G44" s="546"/>
      <c r="H44" s="501"/>
      <c r="I44" s="501"/>
      <c r="J44" s="434"/>
    </row>
    <row r="45" spans="1:10" ht="72.650000000000006" customHeight="1" thickBot="1" x14ac:dyDescent="0.4">
      <c r="A45" s="519"/>
      <c r="B45" s="110" t="s">
        <v>207</v>
      </c>
      <c r="C45" s="523"/>
      <c r="D45" s="85" t="s">
        <v>208</v>
      </c>
      <c r="E45" s="292" t="s">
        <v>209</v>
      </c>
      <c r="F45" s="292" t="s">
        <v>210</v>
      </c>
      <c r="G45" s="294">
        <v>43466</v>
      </c>
      <c r="H45" s="295">
        <v>43830</v>
      </c>
      <c r="I45" s="326" t="s">
        <v>127</v>
      </c>
      <c r="J45" s="441" t="s">
        <v>211</v>
      </c>
    </row>
    <row r="46" spans="1:10" ht="69" customHeight="1" thickTop="1" thickBot="1" x14ac:dyDescent="0.4">
      <c r="A46" s="498" t="s">
        <v>212</v>
      </c>
      <c r="B46" s="496">
        <v>1.1599999999999999</v>
      </c>
      <c r="C46" s="100" t="s">
        <v>213</v>
      </c>
      <c r="D46" s="533" t="s">
        <v>214</v>
      </c>
      <c r="E46" s="536" t="s">
        <v>215</v>
      </c>
      <c r="F46" s="293" t="s">
        <v>216</v>
      </c>
      <c r="G46" s="539" t="s">
        <v>217</v>
      </c>
      <c r="H46" s="536" t="s">
        <v>217</v>
      </c>
      <c r="I46" s="486" t="s">
        <v>66</v>
      </c>
      <c r="J46" s="563" t="s">
        <v>218</v>
      </c>
    </row>
    <row r="47" spans="1:10" x14ac:dyDescent="0.35">
      <c r="A47" s="507"/>
      <c r="B47" s="508"/>
      <c r="C47" s="102"/>
      <c r="D47" s="534"/>
      <c r="E47" s="537"/>
      <c r="F47" s="293" t="s">
        <v>219</v>
      </c>
      <c r="G47" s="540"/>
      <c r="H47" s="537"/>
      <c r="I47" s="515"/>
      <c r="J47" s="564"/>
    </row>
    <row r="48" spans="1:10" x14ac:dyDescent="0.35">
      <c r="A48" s="507"/>
      <c r="B48" s="508"/>
      <c r="C48" s="102"/>
      <c r="D48" s="534"/>
      <c r="E48" s="537"/>
      <c r="F48" s="296"/>
      <c r="G48" s="540"/>
      <c r="H48" s="537"/>
      <c r="I48" s="515"/>
      <c r="J48" s="564"/>
    </row>
    <row r="49" spans="1:10" x14ac:dyDescent="0.35">
      <c r="A49" s="499"/>
      <c r="B49" s="497"/>
      <c r="C49" s="100"/>
      <c r="D49" s="535"/>
      <c r="E49" s="538"/>
      <c r="F49" s="297"/>
      <c r="G49" s="541"/>
      <c r="H49" s="538"/>
      <c r="I49" s="487"/>
      <c r="J49" s="565"/>
    </row>
    <row r="50" spans="1:10" ht="61" customHeight="1" thickTop="1" x14ac:dyDescent="0.35">
      <c r="A50" s="518" t="s">
        <v>220</v>
      </c>
      <c r="B50" s="520">
        <v>1.17</v>
      </c>
      <c r="C50" s="97" t="s">
        <v>221</v>
      </c>
      <c r="D50" s="533" t="s">
        <v>222</v>
      </c>
      <c r="E50" s="536" t="s">
        <v>223</v>
      </c>
      <c r="F50" s="293" t="s">
        <v>224</v>
      </c>
      <c r="G50" s="559">
        <v>43466</v>
      </c>
      <c r="H50" s="536" t="s">
        <v>225</v>
      </c>
      <c r="I50" s="486" t="s">
        <v>195</v>
      </c>
      <c r="J50" s="563" t="s">
        <v>226</v>
      </c>
    </row>
    <row r="51" spans="1:10" x14ac:dyDescent="0.35">
      <c r="A51" s="526"/>
      <c r="B51" s="527"/>
      <c r="C51" s="97"/>
      <c r="D51" s="534"/>
      <c r="E51" s="537"/>
      <c r="F51" s="293" t="s">
        <v>227</v>
      </c>
      <c r="G51" s="566"/>
      <c r="H51" s="537"/>
      <c r="I51" s="567"/>
      <c r="J51" s="564"/>
    </row>
    <row r="52" spans="1:10" x14ac:dyDescent="0.35">
      <c r="A52" s="526"/>
      <c r="B52" s="527"/>
      <c r="C52" s="97"/>
      <c r="D52" s="534"/>
      <c r="E52" s="537"/>
      <c r="F52" s="293" t="s">
        <v>228</v>
      </c>
      <c r="G52" s="566"/>
      <c r="H52" s="537"/>
      <c r="I52" s="567"/>
      <c r="J52" s="564"/>
    </row>
    <row r="53" spans="1:10" ht="19" customHeight="1" thickBot="1" x14ac:dyDescent="0.4">
      <c r="A53" s="519"/>
      <c r="B53" s="521"/>
      <c r="C53" s="98"/>
      <c r="D53" s="535"/>
      <c r="E53" s="538"/>
      <c r="F53" s="298" t="s">
        <v>229</v>
      </c>
      <c r="G53" s="560"/>
      <c r="H53" s="538"/>
      <c r="I53" s="547"/>
      <c r="J53" s="565"/>
    </row>
    <row r="54" spans="1:10" ht="62.15" customHeight="1" thickTop="1" thickBot="1" x14ac:dyDescent="0.4">
      <c r="A54" s="96" t="s">
        <v>230</v>
      </c>
      <c r="B54" s="110">
        <v>1.18</v>
      </c>
      <c r="C54" s="103" t="s">
        <v>231</v>
      </c>
      <c r="D54" s="69" t="s">
        <v>232</v>
      </c>
      <c r="E54" s="289" t="s">
        <v>58</v>
      </c>
      <c r="F54" s="289" t="s">
        <v>233</v>
      </c>
      <c r="G54" s="299">
        <v>43252</v>
      </c>
      <c r="H54" s="289" t="s">
        <v>234</v>
      </c>
      <c r="I54" s="326" t="s">
        <v>195</v>
      </c>
      <c r="J54" s="148" t="s">
        <v>235</v>
      </c>
    </row>
    <row r="55" spans="1:10" ht="78.75" customHeight="1" thickTop="1" x14ac:dyDescent="0.35">
      <c r="A55" s="548" t="s">
        <v>236</v>
      </c>
      <c r="B55" s="550">
        <v>1.19</v>
      </c>
      <c r="C55" s="104" t="s">
        <v>237</v>
      </c>
      <c r="D55" s="552" t="s">
        <v>238</v>
      </c>
      <c r="E55" s="554" t="s">
        <v>239</v>
      </c>
      <c r="F55" s="94" t="s">
        <v>240</v>
      </c>
      <c r="G55" s="556">
        <v>42736</v>
      </c>
      <c r="H55" s="556">
        <v>44196</v>
      </c>
      <c r="I55" s="591" t="s">
        <v>17</v>
      </c>
      <c r="J55" s="593" t="s">
        <v>241</v>
      </c>
    </row>
    <row r="56" spans="1:10" ht="68.25" customHeight="1" thickBot="1" x14ac:dyDescent="0.4">
      <c r="A56" s="549"/>
      <c r="B56" s="551"/>
      <c r="C56" s="105"/>
      <c r="D56" s="553"/>
      <c r="E56" s="555"/>
      <c r="F56" s="290" t="s">
        <v>242</v>
      </c>
      <c r="G56" s="557"/>
      <c r="H56" s="558"/>
      <c r="I56" s="592"/>
      <c r="J56" s="594"/>
    </row>
    <row r="57" spans="1:10" ht="48.75" customHeight="1" thickTop="1" x14ac:dyDescent="0.35">
      <c r="A57" s="518" t="s">
        <v>243</v>
      </c>
      <c r="B57" s="595">
        <v>1.2</v>
      </c>
      <c r="C57" s="97" t="s">
        <v>244</v>
      </c>
      <c r="D57" s="533" t="s">
        <v>245</v>
      </c>
      <c r="E57" s="536" t="s">
        <v>57</v>
      </c>
      <c r="F57" s="536" t="s">
        <v>64</v>
      </c>
      <c r="G57" s="559">
        <v>43466</v>
      </c>
      <c r="H57" s="561">
        <v>44196</v>
      </c>
      <c r="I57" s="486" t="s">
        <v>195</v>
      </c>
      <c r="J57" s="563" t="s">
        <v>246</v>
      </c>
    </row>
    <row r="58" spans="1:10" ht="86.25" customHeight="1" thickBot="1" x14ac:dyDescent="0.4">
      <c r="A58" s="519"/>
      <c r="B58" s="521"/>
      <c r="C58" s="98" t="s">
        <v>247</v>
      </c>
      <c r="D58" s="535"/>
      <c r="E58" s="538"/>
      <c r="F58" s="538"/>
      <c r="G58" s="560"/>
      <c r="H58" s="562"/>
      <c r="I58" s="547"/>
      <c r="J58" s="565"/>
    </row>
  </sheetData>
  <autoFilter ref="A5:J58"/>
  <mergeCells count="100">
    <mergeCell ref="A29:A30"/>
    <mergeCell ref="B29:B30"/>
    <mergeCell ref="C29:C30"/>
    <mergeCell ref="A18:A21"/>
    <mergeCell ref="B18:B21"/>
    <mergeCell ref="A24:A25"/>
    <mergeCell ref="B24:B25"/>
    <mergeCell ref="C24:C25"/>
    <mergeCell ref="A26:A28"/>
    <mergeCell ref="B26:B28"/>
    <mergeCell ref="J57:J58"/>
    <mergeCell ref="A6:A10"/>
    <mergeCell ref="B6:B10"/>
    <mergeCell ref="D6:D7"/>
    <mergeCell ref="E6:E7"/>
    <mergeCell ref="F6:F7"/>
    <mergeCell ref="G6:G7"/>
    <mergeCell ref="H6:H7"/>
    <mergeCell ref="I6:I7"/>
    <mergeCell ref="I55:I56"/>
    <mergeCell ref="J55:J56"/>
    <mergeCell ref="A57:A58"/>
    <mergeCell ref="B57:B58"/>
    <mergeCell ref="D57:D58"/>
    <mergeCell ref="E57:E58"/>
    <mergeCell ref="F57:F58"/>
    <mergeCell ref="J6:J7"/>
    <mergeCell ref="A11:A14"/>
    <mergeCell ref="B11:B14"/>
    <mergeCell ref="A15:A17"/>
    <mergeCell ref="B15:B17"/>
    <mergeCell ref="C15:C17"/>
    <mergeCell ref="J46:J49"/>
    <mergeCell ref="A50:A53"/>
    <mergeCell ref="B50:B53"/>
    <mergeCell ref="D50:D53"/>
    <mergeCell ref="E50:E53"/>
    <mergeCell ref="G50:G53"/>
    <mergeCell ref="H50:H53"/>
    <mergeCell ref="I50:I53"/>
    <mergeCell ref="J50:J53"/>
    <mergeCell ref="G43:G44"/>
    <mergeCell ref="I57:I58"/>
    <mergeCell ref="A55:A56"/>
    <mergeCell ref="B55:B56"/>
    <mergeCell ref="D55:D56"/>
    <mergeCell ref="E55:E56"/>
    <mergeCell ref="G55:G56"/>
    <mergeCell ref="H55:H56"/>
    <mergeCell ref="G57:G58"/>
    <mergeCell ref="H57:H58"/>
    <mergeCell ref="I39:I40"/>
    <mergeCell ref="J39:J40"/>
    <mergeCell ref="H43:H44"/>
    <mergeCell ref="I43:I44"/>
    <mergeCell ref="A46:A49"/>
    <mergeCell ref="B46:B49"/>
    <mergeCell ref="D46:D49"/>
    <mergeCell ref="E46:E49"/>
    <mergeCell ref="G46:G49"/>
    <mergeCell ref="H46:H49"/>
    <mergeCell ref="I46:I49"/>
    <mergeCell ref="A43:A45"/>
    <mergeCell ref="B43:B44"/>
    <mergeCell ref="C43:C45"/>
    <mergeCell ref="D43:D44"/>
    <mergeCell ref="E43:E44"/>
    <mergeCell ref="H36:H37"/>
    <mergeCell ref="I36:I37"/>
    <mergeCell ref="J36:J37"/>
    <mergeCell ref="A39:A40"/>
    <mergeCell ref="B39:B40"/>
    <mergeCell ref="C39:C40"/>
    <mergeCell ref="E39:E40"/>
    <mergeCell ref="F39:F40"/>
    <mergeCell ref="G39:G40"/>
    <mergeCell ref="H39:H40"/>
    <mergeCell ref="A35:A37"/>
    <mergeCell ref="B35:B37"/>
    <mergeCell ref="C35:C37"/>
    <mergeCell ref="E36:E37"/>
    <mergeCell ref="F36:F37"/>
    <mergeCell ref="G36:G37"/>
    <mergeCell ref="G31:G32"/>
    <mergeCell ref="H31:H32"/>
    <mergeCell ref="I31:I32"/>
    <mergeCell ref="J31:J32"/>
    <mergeCell ref="A31:A34"/>
    <mergeCell ref="B31:B34"/>
    <mergeCell ref="C31:C34"/>
    <mergeCell ref="D41:D42"/>
    <mergeCell ref="B41:B42"/>
    <mergeCell ref="A41:A42"/>
    <mergeCell ref="E31:E32"/>
    <mergeCell ref="F31:F32"/>
    <mergeCell ref="J41:J42"/>
    <mergeCell ref="I41:I42"/>
    <mergeCell ref="H41:H42"/>
    <mergeCell ref="G41:G42"/>
    <mergeCell ref="E41:E42"/>
  </mergeCells>
  <conditionalFormatting sqref="I1:I5 I59:I1048576">
    <cfRule type="containsText" dxfId="56" priority="1" operator="containsText" text="Complete">
      <formula>NOT(ISERROR(SEARCH("Complete",I1)))</formula>
    </cfRule>
    <cfRule type="containsText" dxfId="55" priority="2" operator="containsText" text="At Risk">
      <formula>NOT(ISERROR(SEARCH("At Risk",I1)))</formula>
    </cfRule>
    <cfRule type="containsText" dxfId="54" priority="3" operator="containsText" text="In Progress-delayed">
      <formula>NOT(ISERROR(SEARCH("In Progress-delayed",I1)))</formula>
    </cfRule>
    <cfRule type="containsText" dxfId="53" priority="4" operator="containsText" text="In Progress-on track">
      <formula>NOT(ISERROR(SEARCH("In Progress-on track",I1)))</formula>
    </cfRule>
    <cfRule type="containsText" dxfId="52" priority="5" operator="containsText" text="Not Started">
      <formula>NOT(ISERROR(SEARCH("Not Started",I1)))</formula>
    </cfRule>
  </conditionalFormatting>
  <dataValidations count="1">
    <dataValidation type="list" allowBlank="1" showInputMessage="1" showErrorMessage="1" sqref="I59:I1048576 I1:I5">
      <formula1>"Not Started,In Progress-on track,In Progress-delayed,At Risk,Complete"</formula1>
    </dataValidation>
  </dataValidations>
  <pageMargins left="0.25" right="0.25" top="0.75" bottom="0.75" header="0.3" footer="0.3"/>
  <pageSetup paperSize="9"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topLeftCell="A3" zoomScale="80" zoomScaleNormal="80" workbookViewId="0">
      <selection activeCell="D9" sqref="D9"/>
    </sheetView>
  </sheetViews>
  <sheetFormatPr defaultColWidth="8.81640625" defaultRowHeight="14.5" x14ac:dyDescent="0.35"/>
  <cols>
    <col min="1" max="1" width="16.7265625" style="44" customWidth="1"/>
    <col min="2" max="2" width="6.453125" style="24" bestFit="1" customWidth="1"/>
    <col min="3" max="3" width="16.1796875" style="45" customWidth="1"/>
    <col min="4" max="4" width="55.7265625" style="46" customWidth="1"/>
    <col min="5" max="5" width="19.7265625" style="300" customWidth="1"/>
    <col min="6" max="6" width="15.7265625" style="300" customWidth="1"/>
    <col min="7" max="8" width="13.7265625" style="301" customWidth="1"/>
    <col min="9" max="9" width="19.7265625" style="301" customWidth="1"/>
    <col min="10" max="10" width="55.453125" style="363" customWidth="1"/>
  </cols>
  <sheetData>
    <row r="1" spans="1:10" s="1" customFormat="1" x14ac:dyDescent="0.35">
      <c r="A1" s="32"/>
      <c r="B1" s="33"/>
      <c r="C1" s="34"/>
      <c r="D1" s="35"/>
      <c r="E1" s="284"/>
      <c r="F1" s="284"/>
      <c r="G1" s="285"/>
      <c r="H1" s="285"/>
      <c r="I1" s="285"/>
      <c r="J1" s="361"/>
    </row>
    <row r="2" spans="1:10" s="1" customFormat="1" ht="18" x14ac:dyDescent="0.35">
      <c r="A2" s="32"/>
      <c r="B2" s="33"/>
      <c r="C2" s="34"/>
      <c r="D2" s="37" t="s">
        <v>43</v>
      </c>
      <c r="E2" s="284"/>
      <c r="F2" s="284"/>
      <c r="G2" s="285"/>
      <c r="H2" s="285"/>
      <c r="I2" s="285"/>
      <c r="J2" s="361"/>
    </row>
    <row r="3" spans="1:10" s="1" customFormat="1" ht="18.5" x14ac:dyDescent="0.35">
      <c r="A3" s="32"/>
      <c r="B3" s="33"/>
      <c r="C3" s="34"/>
      <c r="D3" s="38" t="s">
        <v>248</v>
      </c>
      <c r="E3" s="284"/>
      <c r="F3" s="284"/>
      <c r="G3" s="285"/>
      <c r="H3" s="285"/>
      <c r="I3" s="285"/>
      <c r="J3" s="361"/>
    </row>
    <row r="5" spans="1:10" ht="15" thickBot="1" x14ac:dyDescent="0.4">
      <c r="A5" s="275" t="s">
        <v>45</v>
      </c>
      <c r="B5" s="276" t="s">
        <v>46</v>
      </c>
      <c r="C5" s="277" t="s">
        <v>47</v>
      </c>
      <c r="D5" s="278" t="s">
        <v>48</v>
      </c>
      <c r="E5" s="286" t="s">
        <v>49</v>
      </c>
      <c r="F5" s="286" t="s">
        <v>50</v>
      </c>
      <c r="G5" s="287" t="s">
        <v>51</v>
      </c>
      <c r="H5" s="287" t="s">
        <v>52</v>
      </c>
      <c r="I5" s="287" t="s">
        <v>12</v>
      </c>
      <c r="J5" s="362" t="s">
        <v>53</v>
      </c>
    </row>
    <row r="6" spans="1:10" ht="65.25" customHeight="1" thickTop="1" x14ac:dyDescent="0.35">
      <c r="A6" s="57" t="s">
        <v>249</v>
      </c>
      <c r="B6" s="584" t="s">
        <v>250</v>
      </c>
      <c r="C6" s="124" t="s">
        <v>251</v>
      </c>
      <c r="D6" s="125" t="s">
        <v>252</v>
      </c>
      <c r="E6" s="529" t="s">
        <v>57</v>
      </c>
      <c r="F6" s="529" t="s">
        <v>253</v>
      </c>
      <c r="G6" s="599">
        <v>44896</v>
      </c>
      <c r="H6" s="529" t="s">
        <v>254</v>
      </c>
      <c r="I6" s="514" t="s">
        <v>195</v>
      </c>
      <c r="J6" s="516" t="s">
        <v>255</v>
      </c>
    </row>
    <row r="7" spans="1:10" x14ac:dyDescent="0.35">
      <c r="A7" s="71" t="s">
        <v>256</v>
      </c>
      <c r="B7" s="580"/>
      <c r="C7" s="91"/>
      <c r="D7" s="70"/>
      <c r="E7" s="530"/>
      <c r="F7" s="530"/>
      <c r="G7" s="600"/>
      <c r="H7" s="530"/>
      <c r="I7" s="515"/>
      <c r="J7" s="517"/>
    </row>
    <row r="8" spans="1:10" ht="42" x14ac:dyDescent="0.35">
      <c r="A8" s="71" t="s">
        <v>257</v>
      </c>
      <c r="B8" s="598"/>
      <c r="C8" s="59" t="s">
        <v>258</v>
      </c>
      <c r="D8" s="63"/>
      <c r="E8" s="503"/>
      <c r="F8" s="503"/>
      <c r="G8" s="601"/>
      <c r="H8" s="503"/>
      <c r="I8" s="504"/>
      <c r="J8" s="506"/>
    </row>
    <row r="9" spans="1:10" ht="42" x14ac:dyDescent="0.35">
      <c r="A9" s="373"/>
      <c r="B9" s="74" t="s">
        <v>259</v>
      </c>
      <c r="C9" s="92" t="s">
        <v>260</v>
      </c>
      <c r="D9" s="457" t="s">
        <v>261</v>
      </c>
      <c r="E9" s="73" t="s">
        <v>78</v>
      </c>
      <c r="F9" s="73" t="s">
        <v>262</v>
      </c>
      <c r="G9" s="73"/>
      <c r="H9" s="73" t="s">
        <v>263</v>
      </c>
      <c r="I9" s="355" t="s">
        <v>264</v>
      </c>
      <c r="J9" s="358" t="s">
        <v>265</v>
      </c>
    </row>
    <row r="10" spans="1:10" ht="70" customHeight="1" x14ac:dyDescent="0.35">
      <c r="A10" s="77" t="s">
        <v>266</v>
      </c>
      <c r="B10" s="79">
        <v>2.2000000000000002</v>
      </c>
      <c r="C10" s="129" t="s">
        <v>267</v>
      </c>
      <c r="D10" s="86" t="s">
        <v>268</v>
      </c>
      <c r="E10" s="87" t="s">
        <v>78</v>
      </c>
      <c r="F10" s="87" t="s">
        <v>78</v>
      </c>
      <c r="G10" s="87" t="s">
        <v>269</v>
      </c>
      <c r="H10" s="87" t="s">
        <v>270</v>
      </c>
      <c r="I10" s="360" t="s">
        <v>195</v>
      </c>
      <c r="J10" s="359" t="s">
        <v>271</v>
      </c>
    </row>
    <row r="11" spans="1:10" ht="70.5" customHeight="1" x14ac:dyDescent="0.35">
      <c r="A11" s="78"/>
      <c r="B11" s="75"/>
      <c r="C11" s="281" t="s">
        <v>272</v>
      </c>
      <c r="D11" s="282" t="s">
        <v>273</v>
      </c>
      <c r="E11" s="283" t="s">
        <v>78</v>
      </c>
      <c r="F11" s="283" t="s">
        <v>78</v>
      </c>
      <c r="G11" s="283"/>
      <c r="H11" s="283" t="s">
        <v>165</v>
      </c>
      <c r="I11" s="318" t="s">
        <v>60</v>
      </c>
      <c r="J11" s="163" t="s">
        <v>274</v>
      </c>
    </row>
    <row r="12" spans="1:10" ht="69" customHeight="1" x14ac:dyDescent="0.35">
      <c r="A12" s="116" t="s">
        <v>275</v>
      </c>
      <c r="B12" s="117">
        <v>2.2999999999999998</v>
      </c>
      <c r="C12" s="131" t="s">
        <v>276</v>
      </c>
      <c r="D12" s="119" t="s">
        <v>277</v>
      </c>
      <c r="E12" s="120" t="s">
        <v>278</v>
      </c>
      <c r="F12" s="120" t="s">
        <v>223</v>
      </c>
      <c r="G12" s="120"/>
      <c r="H12" s="120" t="s">
        <v>107</v>
      </c>
      <c r="I12" s="318" t="s">
        <v>60</v>
      </c>
      <c r="J12" s="323" t="s">
        <v>279</v>
      </c>
    </row>
    <row r="13" spans="1:10" ht="31" customHeight="1" x14ac:dyDescent="0.35">
      <c r="A13" s="612" t="s">
        <v>280</v>
      </c>
      <c r="B13" s="614">
        <v>2.4</v>
      </c>
      <c r="C13" s="616" t="s">
        <v>281</v>
      </c>
      <c r="D13" s="132"/>
      <c r="E13" s="134"/>
      <c r="F13" s="136"/>
      <c r="G13" s="618">
        <v>43466</v>
      </c>
      <c r="H13" s="620" t="s">
        <v>282</v>
      </c>
      <c r="I13" s="602" t="s">
        <v>60</v>
      </c>
      <c r="J13" s="604" t="s">
        <v>283</v>
      </c>
    </row>
    <row r="14" spans="1:10" ht="132.75" customHeight="1" x14ac:dyDescent="0.35">
      <c r="A14" s="613"/>
      <c r="B14" s="615"/>
      <c r="C14" s="617"/>
      <c r="D14" s="133" t="s">
        <v>284</v>
      </c>
      <c r="E14" s="135" t="s">
        <v>285</v>
      </c>
      <c r="F14" s="135" t="s">
        <v>285</v>
      </c>
      <c r="G14" s="619"/>
      <c r="H14" s="621"/>
      <c r="I14" s="603"/>
      <c r="J14" s="605"/>
    </row>
    <row r="15" spans="1:10" ht="40.5" customHeight="1" x14ac:dyDescent="0.35">
      <c r="A15" s="576" t="s">
        <v>286</v>
      </c>
      <c r="B15" s="579">
        <v>2.5</v>
      </c>
      <c r="C15" s="93" t="s">
        <v>244</v>
      </c>
      <c r="D15" s="533" t="s">
        <v>287</v>
      </c>
      <c r="E15" s="539" t="s">
        <v>209</v>
      </c>
      <c r="F15" s="539" t="s">
        <v>288</v>
      </c>
      <c r="G15" s="559">
        <v>43466</v>
      </c>
      <c r="H15" s="559">
        <v>43830</v>
      </c>
      <c r="I15" s="606" t="s">
        <v>17</v>
      </c>
      <c r="J15" s="609" t="s">
        <v>289</v>
      </c>
    </row>
    <row r="16" spans="1:10" x14ac:dyDescent="0.35">
      <c r="A16" s="577"/>
      <c r="B16" s="580"/>
      <c r="C16" s="59"/>
      <c r="D16" s="534"/>
      <c r="E16" s="540"/>
      <c r="F16" s="540"/>
      <c r="G16" s="566"/>
      <c r="H16" s="566"/>
      <c r="I16" s="607"/>
      <c r="J16" s="610"/>
    </row>
    <row r="17" spans="1:10" ht="144.75" customHeight="1" thickBot="1" x14ac:dyDescent="0.4">
      <c r="A17" s="578"/>
      <c r="B17" s="581"/>
      <c r="C17" s="72" t="s">
        <v>290</v>
      </c>
      <c r="D17" s="535"/>
      <c r="E17" s="541"/>
      <c r="F17" s="541"/>
      <c r="G17" s="560"/>
      <c r="H17" s="560"/>
      <c r="I17" s="608"/>
      <c r="J17" s="611"/>
    </row>
    <row r="18" spans="1:10" ht="15" thickTop="1" x14ac:dyDescent="0.35"/>
  </sheetData>
  <autoFilter ref="A5:J17"/>
  <mergeCells count="23">
    <mergeCell ref="I13:I14"/>
    <mergeCell ref="J13:J14"/>
    <mergeCell ref="A15:A17"/>
    <mergeCell ref="B15:B17"/>
    <mergeCell ref="D15:D17"/>
    <mergeCell ref="E15:E17"/>
    <mergeCell ref="F15:F17"/>
    <mergeCell ref="G15:G17"/>
    <mergeCell ref="H15:H17"/>
    <mergeCell ref="I15:I17"/>
    <mergeCell ref="J15:J17"/>
    <mergeCell ref="A13:A14"/>
    <mergeCell ref="B13:B14"/>
    <mergeCell ref="C13:C14"/>
    <mergeCell ref="G13:G14"/>
    <mergeCell ref="H13:H14"/>
    <mergeCell ref="I6:I8"/>
    <mergeCell ref="J6:J8"/>
    <mergeCell ref="B6:B8"/>
    <mergeCell ref="E6:E8"/>
    <mergeCell ref="F6:F8"/>
    <mergeCell ref="G6:G8"/>
    <mergeCell ref="H6:H8"/>
  </mergeCells>
  <conditionalFormatting sqref="I1:I5 I18:I1048576">
    <cfRule type="containsText" dxfId="51" priority="1" operator="containsText" text="Complete">
      <formula>NOT(ISERROR(SEARCH("Complete",I1)))</formula>
    </cfRule>
    <cfRule type="containsText" dxfId="50" priority="2" operator="containsText" text="At Risk">
      <formula>NOT(ISERROR(SEARCH("At Risk",I1)))</formula>
    </cfRule>
    <cfRule type="containsText" dxfId="49" priority="3" operator="containsText" text="In Progress-delayed">
      <formula>NOT(ISERROR(SEARCH("In Progress-delayed",I1)))</formula>
    </cfRule>
    <cfRule type="containsText" dxfId="48" priority="4" operator="containsText" text="In Progress-on track">
      <formula>NOT(ISERROR(SEARCH("In Progress-on track",I1)))</formula>
    </cfRule>
    <cfRule type="containsText" dxfId="47" priority="5" operator="containsText" text="Not Started">
      <formula>NOT(ISERROR(SEARCH("Not Started",I1)))</formula>
    </cfRule>
  </conditionalFormatting>
  <dataValidations count="1">
    <dataValidation type="list" allowBlank="1" showInputMessage="1" showErrorMessage="1" sqref="I1:I5 I18:I1048576">
      <formula1>"Not Started,In Progress-on track,In Progress-delayed,At Risk,Complete"</formula1>
    </dataValidation>
  </dataValidations>
  <pageMargins left="0.25" right="0.25" top="0.75" bottom="0.75" header="0.3" footer="0.3"/>
  <pageSetup paperSize="9" scale="61"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21"/>
  <sheetViews>
    <sheetView showGridLines="0" topLeftCell="A48" zoomScale="80" zoomScaleNormal="80" workbookViewId="0">
      <selection activeCell="D22520" sqref="D22520:D22522"/>
    </sheetView>
  </sheetViews>
  <sheetFormatPr defaultColWidth="8.81640625" defaultRowHeight="14.5" x14ac:dyDescent="0.35"/>
  <cols>
    <col min="1" max="1" width="10.1796875" style="44" customWidth="1"/>
    <col min="2" max="2" width="6.54296875" style="24" customWidth="1"/>
    <col min="3" max="3" width="16.1796875" style="45" customWidth="1"/>
    <col min="4" max="4" width="49.54296875" style="46" customWidth="1"/>
    <col min="5" max="5" width="19.7265625" style="44" customWidth="1"/>
    <col min="6" max="6" width="15.7265625" style="108" customWidth="1"/>
    <col min="7" max="8" width="13.7265625" style="113" customWidth="1"/>
    <col min="9" max="9" width="19.7265625" style="384" customWidth="1"/>
    <col min="10" max="10" width="55.453125" style="47" customWidth="1"/>
  </cols>
  <sheetData>
    <row r="1" spans="1:10" s="1" customFormat="1" x14ac:dyDescent="0.35">
      <c r="A1" s="32"/>
      <c r="B1" s="33"/>
      <c r="C1" s="34"/>
      <c r="D1" s="35"/>
      <c r="E1" s="32"/>
      <c r="F1" s="106"/>
      <c r="G1" s="111"/>
      <c r="H1" s="111"/>
      <c r="I1" s="381"/>
      <c r="J1" s="36"/>
    </row>
    <row r="2" spans="1:10" s="1" customFormat="1" ht="18" x14ac:dyDescent="0.35">
      <c r="A2" s="32"/>
      <c r="B2" s="33"/>
      <c r="C2" s="34"/>
      <c r="D2" s="37" t="s">
        <v>43</v>
      </c>
      <c r="E2" s="32"/>
      <c r="F2" s="106"/>
      <c r="G2" s="111"/>
      <c r="H2" s="111"/>
      <c r="I2" s="381"/>
      <c r="J2" s="36"/>
    </row>
    <row r="3" spans="1:10" s="1" customFormat="1" ht="18.5" x14ac:dyDescent="0.35">
      <c r="A3" s="32"/>
      <c r="B3" s="33"/>
      <c r="C3" s="34"/>
      <c r="D3" s="38" t="s">
        <v>291</v>
      </c>
      <c r="E3" s="32"/>
      <c r="F3" s="106"/>
      <c r="G3" s="111"/>
      <c r="H3" s="111"/>
      <c r="I3" s="381"/>
      <c r="J3" s="36"/>
    </row>
    <row r="5" spans="1:10" x14ac:dyDescent="0.35">
      <c r="A5" s="275" t="s">
        <v>45</v>
      </c>
      <c r="B5" s="276" t="s">
        <v>46</v>
      </c>
      <c r="C5" s="277" t="s">
        <v>47</v>
      </c>
      <c r="D5" s="278" t="s">
        <v>48</v>
      </c>
      <c r="E5" s="275" t="s">
        <v>49</v>
      </c>
      <c r="F5" s="302" t="s">
        <v>50</v>
      </c>
      <c r="G5" s="303" t="s">
        <v>51</v>
      </c>
      <c r="H5" s="303" t="s">
        <v>52</v>
      </c>
      <c r="I5" s="385" t="s">
        <v>12</v>
      </c>
      <c r="J5" s="279" t="s">
        <v>53</v>
      </c>
    </row>
    <row r="6" spans="1:10" ht="90.75" customHeight="1" x14ac:dyDescent="0.35">
      <c r="A6" s="652" t="s">
        <v>292</v>
      </c>
      <c r="B6" s="654">
        <v>3.1</v>
      </c>
      <c r="C6" s="779" t="s">
        <v>293</v>
      </c>
      <c r="D6" s="425" t="s">
        <v>294</v>
      </c>
      <c r="E6" s="585" t="s">
        <v>295</v>
      </c>
      <c r="F6" s="724" t="s">
        <v>296</v>
      </c>
      <c r="G6" s="724" t="s">
        <v>297</v>
      </c>
      <c r="H6" s="724" t="s">
        <v>298</v>
      </c>
      <c r="I6" s="589" t="s">
        <v>156</v>
      </c>
      <c r="J6" s="706" t="s">
        <v>299</v>
      </c>
    </row>
    <row r="7" spans="1:10" ht="56.25" customHeight="1" thickBot="1" x14ac:dyDescent="0.4">
      <c r="A7" s="572"/>
      <c r="B7" s="575"/>
      <c r="C7" s="780"/>
      <c r="D7" s="72" t="s">
        <v>300</v>
      </c>
      <c r="E7" s="553"/>
      <c r="F7" s="726"/>
      <c r="G7" s="726"/>
      <c r="H7" s="726"/>
      <c r="I7" s="772"/>
      <c r="J7" s="701"/>
    </row>
    <row r="8" spans="1:10" ht="62.25" customHeight="1" thickTop="1" x14ac:dyDescent="0.35">
      <c r="A8" s="81"/>
      <c r="B8" s="579">
        <v>3.2</v>
      </c>
      <c r="C8" s="552" t="s">
        <v>301</v>
      </c>
      <c r="D8" s="543" t="s">
        <v>302</v>
      </c>
      <c r="E8" s="773" t="s">
        <v>57</v>
      </c>
      <c r="F8" s="776" t="s">
        <v>57</v>
      </c>
      <c r="G8" s="776"/>
      <c r="H8" s="328" t="s">
        <v>303</v>
      </c>
      <c r="I8" s="766" t="s">
        <v>156</v>
      </c>
      <c r="J8" s="769" t="s">
        <v>304</v>
      </c>
    </row>
    <row r="9" spans="1:10" ht="78" customHeight="1" x14ac:dyDescent="0.35">
      <c r="A9" s="126" t="s">
        <v>305</v>
      </c>
      <c r="B9" s="580"/>
      <c r="C9" s="582"/>
      <c r="D9" s="634"/>
      <c r="E9" s="774"/>
      <c r="F9" s="777"/>
      <c r="G9" s="777"/>
      <c r="H9" s="195" t="s">
        <v>306</v>
      </c>
      <c r="I9" s="767"/>
      <c r="J9" s="770"/>
    </row>
    <row r="10" spans="1:10" ht="55.5" customHeight="1" thickBot="1" x14ac:dyDescent="0.4">
      <c r="A10" s="144"/>
      <c r="B10" s="580"/>
      <c r="C10" s="582"/>
      <c r="D10" s="544"/>
      <c r="E10" s="775"/>
      <c r="F10" s="778"/>
      <c r="G10" s="778"/>
      <c r="H10" s="196" t="s">
        <v>307</v>
      </c>
      <c r="I10" s="768"/>
      <c r="J10" s="771"/>
    </row>
    <row r="11" spans="1:10" ht="46.5" customHeight="1" thickTop="1" thickBot="1" x14ac:dyDescent="0.4">
      <c r="A11" s="144"/>
      <c r="B11" s="580"/>
      <c r="C11" s="582"/>
      <c r="D11" s="188" t="s">
        <v>308</v>
      </c>
      <c r="E11" s="188" t="s">
        <v>57</v>
      </c>
      <c r="F11" s="197" t="s">
        <v>106</v>
      </c>
      <c r="G11" s="197"/>
      <c r="H11" s="198">
        <v>44896</v>
      </c>
      <c r="I11" s="145"/>
      <c r="J11" s="146"/>
    </row>
    <row r="12" spans="1:10" ht="48.75" customHeight="1" thickTop="1" thickBot="1" x14ac:dyDescent="0.4">
      <c r="A12" s="143"/>
      <c r="B12" s="581"/>
      <c r="C12" s="553"/>
      <c r="D12" s="189" t="s">
        <v>309</v>
      </c>
      <c r="E12" s="189" t="s">
        <v>57</v>
      </c>
      <c r="F12" s="199" t="s">
        <v>310</v>
      </c>
      <c r="G12" s="199"/>
      <c r="H12" s="199" t="s">
        <v>65</v>
      </c>
      <c r="I12" s="147"/>
      <c r="J12" s="148"/>
    </row>
    <row r="13" spans="1:10" ht="55.5" customHeight="1" x14ac:dyDescent="0.35">
      <c r="A13" s="79"/>
      <c r="B13" s="573">
        <v>3.3</v>
      </c>
      <c r="C13" s="543"/>
      <c r="D13" s="760" t="s">
        <v>311</v>
      </c>
      <c r="E13" s="763" t="s">
        <v>89</v>
      </c>
      <c r="F13" s="750"/>
      <c r="G13" s="750"/>
      <c r="H13" s="750"/>
      <c r="I13" s="620"/>
      <c r="J13" s="754" t="s">
        <v>312</v>
      </c>
    </row>
    <row r="14" spans="1:10" ht="54" customHeight="1" thickBot="1" x14ac:dyDescent="0.4">
      <c r="A14" s="127"/>
      <c r="B14" s="574"/>
      <c r="C14" s="634"/>
      <c r="D14" s="761"/>
      <c r="E14" s="764"/>
      <c r="F14" s="751"/>
      <c r="G14" s="751"/>
      <c r="H14" s="751"/>
      <c r="I14" s="753"/>
      <c r="J14" s="755"/>
    </row>
    <row r="15" spans="1:10" ht="44.25" customHeight="1" x14ac:dyDescent="0.35">
      <c r="A15" s="128" t="s">
        <v>313</v>
      </c>
      <c r="B15" s="575"/>
      <c r="C15" s="635"/>
      <c r="D15" s="762"/>
      <c r="E15" s="765"/>
      <c r="F15" s="752"/>
      <c r="G15" s="752"/>
      <c r="H15" s="752"/>
      <c r="I15" s="621"/>
      <c r="J15" s="756"/>
    </row>
    <row r="16" spans="1:10" ht="72" customHeight="1" x14ac:dyDescent="0.35">
      <c r="A16" s="576" t="s">
        <v>314</v>
      </c>
      <c r="B16" s="184"/>
      <c r="C16" s="193"/>
      <c r="D16" s="757" t="s">
        <v>315</v>
      </c>
      <c r="E16" s="552" t="s">
        <v>78</v>
      </c>
      <c r="F16" s="735" t="s">
        <v>78</v>
      </c>
      <c r="G16" s="735"/>
      <c r="H16" s="735" t="s">
        <v>149</v>
      </c>
      <c r="I16" s="375" t="s">
        <v>17</v>
      </c>
      <c r="J16" s="740" t="s">
        <v>316</v>
      </c>
    </row>
    <row r="17" spans="1:10" ht="45" customHeight="1" x14ac:dyDescent="0.35">
      <c r="A17" s="577"/>
      <c r="B17" s="187"/>
      <c r="C17" s="91"/>
      <c r="D17" s="758"/>
      <c r="E17" s="586"/>
      <c r="F17" s="759"/>
      <c r="G17" s="759"/>
      <c r="H17" s="759"/>
      <c r="I17" s="374"/>
      <c r="J17" s="741"/>
    </row>
    <row r="18" spans="1:10" ht="37.5" customHeight="1" x14ac:dyDescent="0.35">
      <c r="A18" s="577"/>
      <c r="B18" s="191"/>
      <c r="C18" s="91" t="s">
        <v>317</v>
      </c>
      <c r="D18" s="64" t="s">
        <v>318</v>
      </c>
      <c r="E18" s="64" t="s">
        <v>78</v>
      </c>
      <c r="F18" s="200" t="s">
        <v>58</v>
      </c>
      <c r="G18" s="200"/>
      <c r="H18" s="200" t="s">
        <v>149</v>
      </c>
      <c r="I18" s="430"/>
      <c r="J18" s="66"/>
    </row>
    <row r="19" spans="1:10" ht="45" customHeight="1" thickTop="1" thickBot="1" x14ac:dyDescent="0.4">
      <c r="A19" s="577"/>
      <c r="B19" s="191"/>
      <c r="C19" s="91"/>
      <c r="D19" s="194" t="s">
        <v>319</v>
      </c>
      <c r="E19" s="742" t="s">
        <v>78</v>
      </c>
      <c r="F19" s="744" t="s">
        <v>320</v>
      </c>
      <c r="G19" s="744"/>
      <c r="H19" s="744" t="s">
        <v>321</v>
      </c>
      <c r="I19" s="746" t="s">
        <v>264</v>
      </c>
      <c r="J19" s="748" t="s">
        <v>322</v>
      </c>
    </row>
    <row r="20" spans="1:10" ht="77.5" customHeight="1" x14ac:dyDescent="0.35">
      <c r="A20" s="577"/>
      <c r="B20" s="191"/>
      <c r="C20" s="91" t="s">
        <v>323</v>
      </c>
      <c r="D20" s="188" t="s">
        <v>324</v>
      </c>
      <c r="E20" s="743"/>
      <c r="F20" s="745"/>
      <c r="G20" s="745"/>
      <c r="H20" s="745"/>
      <c r="I20" s="747"/>
      <c r="J20" s="749"/>
    </row>
    <row r="21" spans="1:10" ht="16.5" customHeight="1" thickTop="1" thickBot="1" x14ac:dyDescent="0.4">
      <c r="A21" s="577"/>
      <c r="B21" s="191"/>
      <c r="C21" s="59"/>
      <c r="D21" s="656" t="s">
        <v>325</v>
      </c>
      <c r="E21" s="656" t="s">
        <v>78</v>
      </c>
      <c r="F21" s="717" t="s">
        <v>326</v>
      </c>
      <c r="G21" s="717"/>
      <c r="H21" s="717" t="s">
        <v>149</v>
      </c>
      <c r="I21" s="738" t="s">
        <v>327</v>
      </c>
      <c r="J21" s="516" t="s">
        <v>328</v>
      </c>
    </row>
    <row r="22" spans="1:10" ht="32.25" customHeight="1" x14ac:dyDescent="0.35">
      <c r="A22" s="577"/>
      <c r="B22" s="191"/>
      <c r="C22" s="60"/>
      <c r="D22" s="544"/>
      <c r="E22" s="544"/>
      <c r="F22" s="718"/>
      <c r="G22" s="718"/>
      <c r="H22" s="718"/>
      <c r="I22" s="739"/>
      <c r="J22" s="506"/>
    </row>
    <row r="23" spans="1:10" ht="70.5" customHeight="1" thickTop="1" thickBot="1" x14ac:dyDescent="0.4">
      <c r="A23" s="577"/>
      <c r="B23" s="187">
        <v>3.4</v>
      </c>
      <c r="C23" s="60"/>
      <c r="D23" s="585" t="s">
        <v>329</v>
      </c>
      <c r="E23" s="585" t="s">
        <v>78</v>
      </c>
      <c r="F23" s="724" t="s">
        <v>330</v>
      </c>
      <c r="G23" s="724"/>
      <c r="H23" s="724" t="s">
        <v>331</v>
      </c>
      <c r="I23" s="514" t="s">
        <v>66</v>
      </c>
      <c r="J23" s="736" t="s">
        <v>332</v>
      </c>
    </row>
    <row r="24" spans="1:10" ht="29.15" customHeight="1" x14ac:dyDescent="0.35">
      <c r="A24" s="578"/>
      <c r="B24" s="192"/>
      <c r="C24" s="61"/>
      <c r="D24" s="553"/>
      <c r="E24" s="553"/>
      <c r="F24" s="726"/>
      <c r="G24" s="726"/>
      <c r="H24" s="726"/>
      <c r="I24" s="689"/>
      <c r="J24" s="737"/>
    </row>
    <row r="25" spans="1:10" ht="191.25" customHeight="1" thickTop="1" x14ac:dyDescent="0.35">
      <c r="A25" s="570" t="s">
        <v>333</v>
      </c>
      <c r="B25" s="573">
        <v>3.5</v>
      </c>
      <c r="C25" s="82" t="s">
        <v>334</v>
      </c>
      <c r="D25" s="552" t="s">
        <v>335</v>
      </c>
      <c r="E25" s="552" t="s">
        <v>203</v>
      </c>
      <c r="F25" s="735" t="s">
        <v>288</v>
      </c>
      <c r="G25" s="729">
        <v>43344</v>
      </c>
      <c r="H25" s="729">
        <v>43708</v>
      </c>
      <c r="I25" s="668" t="s">
        <v>60</v>
      </c>
      <c r="J25" s="732" t="s">
        <v>336</v>
      </c>
    </row>
    <row r="26" spans="1:10" ht="74.25" customHeight="1" thickBot="1" x14ac:dyDescent="0.4">
      <c r="A26" s="572"/>
      <c r="B26" s="575"/>
      <c r="C26" s="69"/>
      <c r="D26" s="553"/>
      <c r="E26" s="553"/>
      <c r="F26" s="726"/>
      <c r="G26" s="730"/>
      <c r="H26" s="730"/>
      <c r="I26" s="731"/>
      <c r="J26" s="569"/>
    </row>
    <row r="27" spans="1:10" ht="57" customHeight="1" x14ac:dyDescent="0.35">
      <c r="A27" s="577" t="s">
        <v>337</v>
      </c>
      <c r="B27" s="580">
        <v>3.6</v>
      </c>
      <c r="C27" s="59" t="s">
        <v>338</v>
      </c>
      <c r="D27" s="733" t="s">
        <v>339</v>
      </c>
      <c r="E27" s="70"/>
      <c r="F27" s="734" t="s">
        <v>340</v>
      </c>
      <c r="G27" s="734"/>
      <c r="H27" s="734" t="s">
        <v>341</v>
      </c>
      <c r="I27" s="486" t="s">
        <v>66</v>
      </c>
      <c r="J27" s="721" t="s">
        <v>342</v>
      </c>
    </row>
    <row r="28" spans="1:10" ht="90.75" customHeight="1" x14ac:dyDescent="0.35">
      <c r="A28" s="577"/>
      <c r="B28" s="580"/>
      <c r="C28" s="59"/>
      <c r="D28" s="634"/>
      <c r="E28" s="426" t="s">
        <v>343</v>
      </c>
      <c r="F28" s="734"/>
      <c r="G28" s="734"/>
      <c r="H28" s="734"/>
      <c r="I28" s="515"/>
      <c r="J28" s="722"/>
    </row>
    <row r="29" spans="1:10" ht="116.25" customHeight="1" x14ac:dyDescent="0.35">
      <c r="A29" s="577"/>
      <c r="B29" s="580"/>
      <c r="C29" s="59" t="s">
        <v>344</v>
      </c>
      <c r="D29" s="544"/>
      <c r="E29" s="312"/>
      <c r="F29" s="718"/>
      <c r="G29" s="718"/>
      <c r="H29" s="718"/>
      <c r="I29" s="504"/>
      <c r="J29" s="723"/>
    </row>
    <row r="30" spans="1:10" ht="54" customHeight="1" x14ac:dyDescent="0.35">
      <c r="A30" s="577"/>
      <c r="B30" s="580"/>
      <c r="C30" s="59" t="s">
        <v>345</v>
      </c>
      <c r="D30" s="585" t="s">
        <v>346</v>
      </c>
      <c r="E30" s="59" t="s">
        <v>343</v>
      </c>
      <c r="F30" s="724" t="s">
        <v>340</v>
      </c>
      <c r="G30" s="724"/>
      <c r="H30" s="724" t="s">
        <v>341</v>
      </c>
      <c r="I30" s="727" t="s">
        <v>17</v>
      </c>
      <c r="J30" s="568" t="s">
        <v>347</v>
      </c>
    </row>
    <row r="31" spans="1:10" ht="49.5" customHeight="1" x14ac:dyDescent="0.35">
      <c r="A31" s="519"/>
      <c r="B31" s="521"/>
      <c r="C31" s="101"/>
      <c r="D31" s="553"/>
      <c r="E31" s="313"/>
      <c r="F31" s="725"/>
      <c r="G31" s="726"/>
      <c r="H31" s="725"/>
      <c r="I31" s="728"/>
      <c r="J31" s="701"/>
    </row>
    <row r="32" spans="1:10" ht="70.5" customHeight="1" x14ac:dyDescent="0.35">
      <c r="A32" s="570" t="s">
        <v>348</v>
      </c>
      <c r="B32" s="573">
        <v>3.7</v>
      </c>
      <c r="C32" s="82" t="s">
        <v>349</v>
      </c>
      <c r="D32" s="114" t="s">
        <v>350</v>
      </c>
      <c r="E32" s="114" t="s">
        <v>351</v>
      </c>
      <c r="F32" s="202" t="s">
        <v>106</v>
      </c>
      <c r="G32" s="202"/>
      <c r="H32" s="202" t="s">
        <v>352</v>
      </c>
      <c r="I32" s="356" t="s">
        <v>17</v>
      </c>
      <c r="J32" s="201" t="s">
        <v>353</v>
      </c>
    </row>
    <row r="33" spans="1:10" ht="90" customHeight="1" x14ac:dyDescent="0.35">
      <c r="A33" s="571"/>
      <c r="B33" s="574"/>
      <c r="C33" s="70"/>
      <c r="D33" s="62" t="s">
        <v>354</v>
      </c>
      <c r="E33" s="62" t="s">
        <v>351</v>
      </c>
      <c r="F33" s="203" t="s">
        <v>106</v>
      </c>
      <c r="G33" s="203"/>
      <c r="H33" s="203" t="s">
        <v>352</v>
      </c>
      <c r="I33" s="325" t="s">
        <v>66</v>
      </c>
      <c r="J33" s="146" t="s">
        <v>355</v>
      </c>
    </row>
    <row r="34" spans="1:10" ht="344.25" customHeight="1" x14ac:dyDescent="0.35">
      <c r="A34" s="571"/>
      <c r="B34" s="574"/>
      <c r="C34" s="70" t="s">
        <v>356</v>
      </c>
      <c r="D34" s="656" t="s">
        <v>357</v>
      </c>
      <c r="E34" s="656" t="s">
        <v>358</v>
      </c>
      <c r="F34" s="717" t="s">
        <v>359</v>
      </c>
      <c r="G34" s="717"/>
      <c r="H34" s="99" t="s">
        <v>360</v>
      </c>
      <c r="I34" s="712" t="s">
        <v>66</v>
      </c>
      <c r="J34" s="714" t="s">
        <v>361</v>
      </c>
    </row>
    <row r="35" spans="1:10" ht="76.5" customHeight="1" x14ac:dyDescent="0.35">
      <c r="A35" s="571"/>
      <c r="B35" s="574"/>
      <c r="C35" s="70" t="s">
        <v>362</v>
      </c>
      <c r="D35" s="544"/>
      <c r="E35" s="544"/>
      <c r="F35" s="718"/>
      <c r="G35" s="718"/>
      <c r="H35" s="200"/>
      <c r="I35" s="713"/>
      <c r="J35" s="506"/>
    </row>
    <row r="36" spans="1:10" ht="54" customHeight="1" x14ac:dyDescent="0.35">
      <c r="A36" s="571"/>
      <c r="B36" s="715"/>
      <c r="C36" s="151"/>
      <c r="D36" s="62" t="s">
        <v>363</v>
      </c>
      <c r="E36" s="62" t="s">
        <v>57</v>
      </c>
      <c r="F36" s="203" t="s">
        <v>64</v>
      </c>
      <c r="G36" s="203"/>
      <c r="H36" s="203" t="s">
        <v>364</v>
      </c>
      <c r="I36" s="325" t="s">
        <v>66</v>
      </c>
      <c r="J36" s="146" t="s">
        <v>365</v>
      </c>
    </row>
    <row r="37" spans="1:10" ht="73.5" customHeight="1" x14ac:dyDescent="0.35">
      <c r="A37" s="571"/>
      <c r="B37" s="715"/>
      <c r="C37" s="151"/>
      <c r="D37" s="64" t="s">
        <v>366</v>
      </c>
      <c r="E37" s="64" t="s">
        <v>57</v>
      </c>
      <c r="F37" s="200" t="s">
        <v>367</v>
      </c>
      <c r="G37" s="200" t="s">
        <v>368</v>
      </c>
      <c r="H37" s="200" t="s">
        <v>369</v>
      </c>
      <c r="I37" s="329" t="s">
        <v>17</v>
      </c>
      <c r="J37" s="162" t="s">
        <v>370</v>
      </c>
    </row>
    <row r="38" spans="1:10" ht="72.75" customHeight="1" x14ac:dyDescent="0.35">
      <c r="A38" s="571"/>
      <c r="B38" s="715"/>
      <c r="C38" s="151"/>
      <c r="D38" s="62" t="s">
        <v>371</v>
      </c>
      <c r="E38" s="62" t="s">
        <v>57</v>
      </c>
      <c r="F38" s="203" t="s">
        <v>57</v>
      </c>
      <c r="G38" s="203"/>
      <c r="H38" s="203" t="s">
        <v>372</v>
      </c>
      <c r="I38" s="330" t="s">
        <v>373</v>
      </c>
      <c r="J38" s="146" t="s">
        <v>374</v>
      </c>
    </row>
    <row r="39" spans="1:10" ht="78" customHeight="1" x14ac:dyDescent="0.35">
      <c r="A39" s="572"/>
      <c r="B39" s="716"/>
      <c r="C39" s="152"/>
      <c r="D39" s="69" t="s">
        <v>375</v>
      </c>
      <c r="E39" s="69" t="s">
        <v>57</v>
      </c>
      <c r="F39" s="376" t="s">
        <v>58</v>
      </c>
      <c r="G39" s="376"/>
      <c r="H39" s="376">
        <v>2021</v>
      </c>
      <c r="I39" s="357" t="s">
        <v>17</v>
      </c>
      <c r="J39" s="148" t="s">
        <v>376</v>
      </c>
    </row>
    <row r="40" spans="1:10" ht="79.5" customHeight="1" x14ac:dyDescent="0.35">
      <c r="A40" s="576" t="s">
        <v>377</v>
      </c>
      <c r="B40" s="579">
        <v>3.8</v>
      </c>
      <c r="C40" s="93" t="s">
        <v>378</v>
      </c>
      <c r="D40" s="83" t="s">
        <v>379</v>
      </c>
      <c r="E40" s="83" t="s">
        <v>106</v>
      </c>
      <c r="F40" s="84" t="s">
        <v>106</v>
      </c>
      <c r="G40" s="84"/>
      <c r="H40" s="84" t="s">
        <v>380</v>
      </c>
      <c r="I40" s="356" t="s">
        <v>17</v>
      </c>
      <c r="J40" s="204" t="s">
        <v>381</v>
      </c>
    </row>
    <row r="41" spans="1:10" ht="67.5" customHeight="1" x14ac:dyDescent="0.35">
      <c r="A41" s="577"/>
      <c r="B41" s="580"/>
      <c r="C41" s="59"/>
      <c r="D41" s="64" t="s">
        <v>382</v>
      </c>
      <c r="E41" s="64" t="s">
        <v>106</v>
      </c>
      <c r="F41" s="65" t="s">
        <v>383</v>
      </c>
      <c r="G41" s="65"/>
      <c r="H41" s="65" t="s">
        <v>384</v>
      </c>
      <c r="I41" s="325" t="s">
        <v>66</v>
      </c>
      <c r="J41" s="162" t="s">
        <v>385</v>
      </c>
    </row>
    <row r="42" spans="1:10" ht="81" customHeight="1" x14ac:dyDescent="0.35">
      <c r="A42" s="577"/>
      <c r="B42" s="580"/>
      <c r="C42" s="59" t="s">
        <v>386</v>
      </c>
      <c r="D42" s="62" t="s">
        <v>387</v>
      </c>
      <c r="E42" s="62" t="s">
        <v>106</v>
      </c>
      <c r="F42" s="67" t="s">
        <v>383</v>
      </c>
      <c r="G42" s="67"/>
      <c r="H42" s="67" t="s">
        <v>388</v>
      </c>
      <c r="I42" s="378" t="s">
        <v>13</v>
      </c>
      <c r="J42" s="146" t="s">
        <v>389</v>
      </c>
    </row>
    <row r="43" spans="1:10" ht="63" customHeight="1" x14ac:dyDescent="0.35">
      <c r="A43" s="578"/>
      <c r="B43" s="581"/>
      <c r="C43" s="150"/>
      <c r="D43" s="435" t="s">
        <v>390</v>
      </c>
      <c r="E43" s="69" t="s">
        <v>106</v>
      </c>
      <c r="F43" s="164" t="s">
        <v>78</v>
      </c>
      <c r="G43" s="164"/>
      <c r="H43" s="164" t="s">
        <v>391</v>
      </c>
      <c r="I43" s="325" t="s">
        <v>66</v>
      </c>
      <c r="J43" s="148" t="s">
        <v>392</v>
      </c>
    </row>
    <row r="44" spans="1:10" ht="69" customHeight="1" x14ac:dyDescent="0.35">
      <c r="A44" s="570" t="s">
        <v>393</v>
      </c>
      <c r="B44" s="573">
        <v>3.9</v>
      </c>
      <c r="C44" s="82" t="s">
        <v>394</v>
      </c>
      <c r="D44" s="83" t="s">
        <v>395</v>
      </c>
      <c r="E44" s="83" t="s">
        <v>78</v>
      </c>
      <c r="F44" s="84" t="s">
        <v>78</v>
      </c>
      <c r="G44" s="84"/>
      <c r="H44" s="84" t="s">
        <v>391</v>
      </c>
      <c r="I44" s="322" t="s">
        <v>66</v>
      </c>
      <c r="J44" s="436" t="s">
        <v>396</v>
      </c>
    </row>
    <row r="45" spans="1:10" ht="35.5" customHeight="1" x14ac:dyDescent="0.35">
      <c r="A45" s="571"/>
      <c r="B45" s="574"/>
      <c r="C45" s="90" t="s">
        <v>397</v>
      </c>
      <c r="D45" s="64" t="s">
        <v>398</v>
      </c>
      <c r="E45" s="64" t="s">
        <v>78</v>
      </c>
      <c r="F45" s="65" t="s">
        <v>399</v>
      </c>
      <c r="G45" s="65"/>
      <c r="H45" s="65" t="s">
        <v>400</v>
      </c>
      <c r="I45" s="325" t="s">
        <v>66</v>
      </c>
      <c r="J45" s="434" t="s">
        <v>401</v>
      </c>
    </row>
    <row r="46" spans="1:10" ht="35.15" customHeight="1" thickTop="1" x14ac:dyDescent="0.35">
      <c r="A46" s="571"/>
      <c r="B46" s="574"/>
      <c r="C46" s="70"/>
      <c r="D46" s="59" t="s">
        <v>402</v>
      </c>
      <c r="E46" s="585" t="s">
        <v>78</v>
      </c>
      <c r="F46" s="587" t="s">
        <v>330</v>
      </c>
      <c r="G46" s="587"/>
      <c r="H46" s="587" t="s">
        <v>403</v>
      </c>
      <c r="I46" s="377"/>
      <c r="J46" s="719" t="s">
        <v>404</v>
      </c>
    </row>
    <row r="47" spans="1:10" ht="84" customHeight="1" x14ac:dyDescent="0.35">
      <c r="A47" s="571"/>
      <c r="B47" s="574"/>
      <c r="C47" s="70" t="s">
        <v>405</v>
      </c>
      <c r="D47" s="62" t="s">
        <v>406</v>
      </c>
      <c r="E47" s="586"/>
      <c r="F47" s="588"/>
      <c r="G47" s="588"/>
      <c r="H47" s="588"/>
      <c r="I47" s="367" t="s">
        <v>66</v>
      </c>
      <c r="J47" s="720"/>
    </row>
    <row r="48" spans="1:10" ht="53.5" customHeight="1" thickBot="1" x14ac:dyDescent="0.4">
      <c r="A48" s="571"/>
      <c r="B48" s="574"/>
      <c r="C48" s="151"/>
      <c r="D48" s="64" t="s">
        <v>407</v>
      </c>
      <c r="E48" s="64" t="s">
        <v>78</v>
      </c>
      <c r="F48" s="65" t="s">
        <v>330</v>
      </c>
      <c r="G48" s="65"/>
      <c r="H48" s="65" t="s">
        <v>408</v>
      </c>
      <c r="I48" s="325" t="s">
        <v>66</v>
      </c>
      <c r="J48" s="434" t="s">
        <v>409</v>
      </c>
    </row>
    <row r="49" spans="1:10" ht="64.5" customHeight="1" thickTop="1" thickBot="1" x14ac:dyDescent="0.4">
      <c r="A49" s="571"/>
      <c r="B49" s="574"/>
      <c r="C49" s="151"/>
      <c r="D49" s="62" t="s">
        <v>410</v>
      </c>
      <c r="E49" s="62" t="s">
        <v>78</v>
      </c>
      <c r="F49" s="67" t="s">
        <v>177</v>
      </c>
      <c r="G49" s="67"/>
      <c r="H49" s="67" t="s">
        <v>411</v>
      </c>
      <c r="I49" s="325" t="s">
        <v>66</v>
      </c>
      <c r="J49" s="146" t="s">
        <v>412</v>
      </c>
    </row>
    <row r="50" spans="1:10" ht="56.15" customHeight="1" x14ac:dyDescent="0.35">
      <c r="A50" s="571"/>
      <c r="B50" s="574"/>
      <c r="C50" s="151"/>
      <c r="D50" s="64" t="s">
        <v>413</v>
      </c>
      <c r="E50" s="64" t="s">
        <v>78</v>
      </c>
      <c r="F50" s="65" t="s">
        <v>330</v>
      </c>
      <c r="G50" s="65"/>
      <c r="H50" s="153">
        <v>44531</v>
      </c>
      <c r="I50" s="329" t="s">
        <v>17</v>
      </c>
      <c r="J50" s="162" t="s">
        <v>414</v>
      </c>
    </row>
    <row r="51" spans="1:10" ht="54.65" customHeight="1" x14ac:dyDescent="0.35">
      <c r="A51" s="572"/>
      <c r="B51" s="575"/>
      <c r="C51" s="152"/>
      <c r="D51" s="72" t="s">
        <v>415</v>
      </c>
      <c r="E51" s="72" t="s">
        <v>78</v>
      </c>
      <c r="F51" s="73" t="s">
        <v>78</v>
      </c>
      <c r="G51" s="73"/>
      <c r="H51" s="73" t="s">
        <v>400</v>
      </c>
      <c r="I51" s="357" t="s">
        <v>17</v>
      </c>
      <c r="J51" s="163" t="s">
        <v>416</v>
      </c>
    </row>
    <row r="52" spans="1:10" ht="64.5" customHeight="1" x14ac:dyDescent="0.35">
      <c r="A52" s="576" t="s">
        <v>417</v>
      </c>
      <c r="B52" s="579" t="s">
        <v>418</v>
      </c>
      <c r="C52" s="93" t="s">
        <v>419</v>
      </c>
      <c r="D52" s="114" t="s">
        <v>420</v>
      </c>
      <c r="E52" s="114" t="s">
        <v>78</v>
      </c>
      <c r="F52" s="115" t="s">
        <v>421</v>
      </c>
      <c r="G52" s="115"/>
      <c r="H52" s="205">
        <v>44440</v>
      </c>
      <c r="I52" s="357" t="s">
        <v>17</v>
      </c>
      <c r="J52" s="201" t="s">
        <v>422</v>
      </c>
    </row>
    <row r="53" spans="1:10" ht="72" customHeight="1" x14ac:dyDescent="0.35">
      <c r="A53" s="577"/>
      <c r="B53" s="580"/>
      <c r="C53" s="59"/>
      <c r="D53" s="62" t="s">
        <v>423</v>
      </c>
      <c r="E53" s="62" t="s">
        <v>78</v>
      </c>
      <c r="F53" s="67" t="s">
        <v>421</v>
      </c>
      <c r="G53" s="67"/>
      <c r="H53" s="155">
        <v>44440</v>
      </c>
      <c r="I53" s="357" t="s">
        <v>17</v>
      </c>
      <c r="J53" s="146" t="s">
        <v>424</v>
      </c>
    </row>
    <row r="54" spans="1:10" ht="71.150000000000006" customHeight="1" x14ac:dyDescent="0.35">
      <c r="A54" s="577"/>
      <c r="B54" s="580"/>
      <c r="C54" s="59" t="s">
        <v>405</v>
      </c>
      <c r="D54" s="64" t="s">
        <v>425</v>
      </c>
      <c r="E54" s="64" t="s">
        <v>78</v>
      </c>
      <c r="F54" s="65" t="s">
        <v>426</v>
      </c>
      <c r="G54" s="65"/>
      <c r="H54" s="65" t="s">
        <v>427</v>
      </c>
      <c r="I54" s="325" t="s">
        <v>66</v>
      </c>
      <c r="J54" s="434" t="s">
        <v>428</v>
      </c>
    </row>
    <row r="55" spans="1:10" ht="37.5" customHeight="1" thickTop="1" x14ac:dyDescent="0.35">
      <c r="A55" s="577"/>
      <c r="B55" s="580"/>
      <c r="C55" s="154"/>
      <c r="D55" s="585" t="s">
        <v>429</v>
      </c>
      <c r="E55" s="585" t="s">
        <v>78</v>
      </c>
      <c r="F55" s="587" t="s">
        <v>330</v>
      </c>
      <c r="G55" s="587"/>
      <c r="H55" s="149" t="s">
        <v>430</v>
      </c>
      <c r="I55" s="465"/>
      <c r="J55" s="568" t="s">
        <v>431</v>
      </c>
    </row>
    <row r="56" spans="1:10" ht="68.5" customHeight="1" x14ac:dyDescent="0.35">
      <c r="A56" s="577"/>
      <c r="B56" s="580"/>
      <c r="C56" s="154"/>
      <c r="D56" s="586"/>
      <c r="E56" s="586"/>
      <c r="F56" s="588"/>
      <c r="G56" s="588"/>
      <c r="H56" s="67" t="s">
        <v>432</v>
      </c>
      <c r="I56" s="466" t="s">
        <v>17</v>
      </c>
      <c r="J56" s="569"/>
    </row>
    <row r="57" spans="1:10" ht="55.5" customHeight="1" thickBot="1" x14ac:dyDescent="0.4">
      <c r="A57" s="578"/>
      <c r="B57" s="581"/>
      <c r="C57" s="150"/>
      <c r="D57" s="435" t="s">
        <v>433</v>
      </c>
      <c r="E57" s="69" t="s">
        <v>78</v>
      </c>
      <c r="F57" s="164" t="s">
        <v>434</v>
      </c>
      <c r="G57" s="164"/>
      <c r="H57" s="164" t="s">
        <v>427</v>
      </c>
      <c r="I57" s="325" t="s">
        <v>66</v>
      </c>
      <c r="J57" s="148" t="s">
        <v>435</v>
      </c>
    </row>
    <row r="58" spans="1:10" ht="42.75" customHeight="1" x14ac:dyDescent="0.35">
      <c r="A58" s="570" t="s">
        <v>436</v>
      </c>
      <c r="B58" s="573">
        <v>3.11</v>
      </c>
      <c r="C58" s="82" t="s">
        <v>437</v>
      </c>
      <c r="D58" s="83" t="s">
        <v>438</v>
      </c>
      <c r="E58" s="83" t="s">
        <v>223</v>
      </c>
      <c r="F58" s="84" t="s">
        <v>439</v>
      </c>
      <c r="G58" s="84"/>
      <c r="H58" s="84" t="s">
        <v>440</v>
      </c>
      <c r="I58" s="322" t="s">
        <v>66</v>
      </c>
      <c r="J58" s="204" t="s">
        <v>441</v>
      </c>
    </row>
    <row r="59" spans="1:10" ht="40.5" customHeight="1" x14ac:dyDescent="0.35">
      <c r="A59" s="571"/>
      <c r="B59" s="574"/>
      <c r="C59" s="70"/>
      <c r="D59" s="64" t="s">
        <v>442</v>
      </c>
      <c r="E59" s="64" t="s">
        <v>223</v>
      </c>
      <c r="F59" s="65" t="s">
        <v>443</v>
      </c>
      <c r="G59" s="65"/>
      <c r="H59" s="65" t="s">
        <v>444</v>
      </c>
      <c r="I59" s="324" t="s">
        <v>445</v>
      </c>
      <c r="J59" s="162" t="s">
        <v>446</v>
      </c>
    </row>
    <row r="60" spans="1:10" ht="40.5" customHeight="1" x14ac:dyDescent="0.35">
      <c r="A60" s="572"/>
      <c r="B60" s="575"/>
      <c r="C60" s="69" t="s">
        <v>405</v>
      </c>
      <c r="D60" s="72" t="s">
        <v>447</v>
      </c>
      <c r="E60" s="72" t="s">
        <v>223</v>
      </c>
      <c r="F60" s="73" t="s">
        <v>448</v>
      </c>
      <c r="G60" s="73"/>
      <c r="H60" s="73" t="s">
        <v>449</v>
      </c>
      <c r="I60" s="326" t="s">
        <v>450</v>
      </c>
      <c r="J60" s="163" t="s">
        <v>451</v>
      </c>
    </row>
    <row r="61" spans="1:10" ht="49.5" customHeight="1" x14ac:dyDescent="0.35">
      <c r="A61" s="576" t="s">
        <v>452</v>
      </c>
      <c r="B61" s="579">
        <v>3.12</v>
      </c>
      <c r="C61" s="552" t="s">
        <v>453</v>
      </c>
      <c r="D61" s="114" t="s">
        <v>454</v>
      </c>
      <c r="E61" s="114" t="s">
        <v>78</v>
      </c>
      <c r="F61" s="115" t="s">
        <v>455</v>
      </c>
      <c r="G61" s="115"/>
      <c r="H61" s="115" t="s">
        <v>456</v>
      </c>
      <c r="I61" s="330" t="s">
        <v>156</v>
      </c>
      <c r="J61" s="437" t="s">
        <v>457</v>
      </c>
    </row>
    <row r="62" spans="1:10" ht="78" customHeight="1" x14ac:dyDescent="0.35">
      <c r="A62" s="578"/>
      <c r="B62" s="581"/>
      <c r="C62" s="553"/>
      <c r="D62" s="72" t="s">
        <v>458</v>
      </c>
      <c r="E62" s="72" t="s">
        <v>78</v>
      </c>
      <c r="F62" s="73" t="s">
        <v>455</v>
      </c>
      <c r="G62" s="73"/>
      <c r="H62" s="73" t="s">
        <v>459</v>
      </c>
      <c r="I62" s="330" t="s">
        <v>156</v>
      </c>
      <c r="J62" s="444" t="s">
        <v>460</v>
      </c>
    </row>
    <row r="63" spans="1:10" ht="43" customHeight="1" x14ac:dyDescent="0.35">
      <c r="A63" s="570" t="s">
        <v>461</v>
      </c>
      <c r="B63" s="573">
        <v>3.13</v>
      </c>
      <c r="C63" s="711" t="s">
        <v>462</v>
      </c>
      <c r="D63" s="114" t="s">
        <v>463</v>
      </c>
      <c r="E63" s="114" t="s">
        <v>78</v>
      </c>
      <c r="F63" s="115" t="s">
        <v>464</v>
      </c>
      <c r="G63" s="115"/>
      <c r="H63" s="115" t="s">
        <v>65</v>
      </c>
      <c r="I63" s="330" t="s">
        <v>156</v>
      </c>
      <c r="J63" s="201" t="s">
        <v>465</v>
      </c>
    </row>
    <row r="64" spans="1:10" ht="35.5" customHeight="1" x14ac:dyDescent="0.35">
      <c r="A64" s="571"/>
      <c r="B64" s="574"/>
      <c r="C64" s="634"/>
      <c r="D64" s="62" t="s">
        <v>466</v>
      </c>
      <c r="E64" s="62" t="s">
        <v>78</v>
      </c>
      <c r="F64" s="67" t="s">
        <v>464</v>
      </c>
      <c r="G64" s="67"/>
      <c r="H64" s="67" t="s">
        <v>467</v>
      </c>
      <c r="I64" s="330" t="s">
        <v>156</v>
      </c>
      <c r="J64" s="146" t="s">
        <v>468</v>
      </c>
    </row>
    <row r="65" spans="1:10" ht="44.15" customHeight="1" x14ac:dyDescent="0.35">
      <c r="A65" s="572"/>
      <c r="B65" s="575"/>
      <c r="C65" s="635"/>
      <c r="D65" s="69" t="s">
        <v>469</v>
      </c>
      <c r="E65" s="69" t="s">
        <v>78</v>
      </c>
      <c r="F65" s="164" t="s">
        <v>464</v>
      </c>
      <c r="G65" s="164"/>
      <c r="H65" s="164" t="s">
        <v>467</v>
      </c>
      <c r="I65" s="325" t="s">
        <v>66</v>
      </c>
      <c r="J65" s="148" t="s">
        <v>470</v>
      </c>
    </row>
    <row r="66" spans="1:10" ht="32.15" customHeight="1" x14ac:dyDescent="0.35">
      <c r="A66" s="576" t="s">
        <v>471</v>
      </c>
      <c r="B66" s="579">
        <v>3.14</v>
      </c>
      <c r="C66" s="552" t="s">
        <v>472</v>
      </c>
      <c r="D66" s="83" t="s">
        <v>473</v>
      </c>
      <c r="E66" s="83" t="s">
        <v>78</v>
      </c>
      <c r="F66" s="84" t="s">
        <v>474</v>
      </c>
      <c r="G66" s="84"/>
      <c r="H66" s="84" t="s">
        <v>133</v>
      </c>
      <c r="I66" s="470" t="s">
        <v>17</v>
      </c>
      <c r="J66" s="471" t="s">
        <v>475</v>
      </c>
    </row>
    <row r="67" spans="1:10" ht="29.5" customHeight="1" x14ac:dyDescent="0.35">
      <c r="A67" s="577"/>
      <c r="B67" s="580"/>
      <c r="C67" s="582"/>
      <c r="D67" s="64" t="s">
        <v>476</v>
      </c>
      <c r="E67" s="64" t="s">
        <v>78</v>
      </c>
      <c r="F67" s="65" t="s">
        <v>474</v>
      </c>
      <c r="G67" s="65"/>
      <c r="H67" s="469" t="s">
        <v>65</v>
      </c>
      <c r="I67" s="467" t="s">
        <v>17</v>
      </c>
      <c r="J67" s="468" t="s">
        <v>477</v>
      </c>
    </row>
    <row r="68" spans="1:10" ht="40" customHeight="1" x14ac:dyDescent="0.35">
      <c r="A68" s="578"/>
      <c r="B68" s="581"/>
      <c r="C68" s="553"/>
      <c r="D68" s="72" t="s">
        <v>478</v>
      </c>
      <c r="E68" s="72" t="s">
        <v>78</v>
      </c>
      <c r="F68" s="73" t="s">
        <v>474</v>
      </c>
      <c r="G68" s="73"/>
      <c r="H68" s="73" t="s">
        <v>479</v>
      </c>
      <c r="I68" s="325" t="s">
        <v>66</v>
      </c>
      <c r="J68" s="472" t="s">
        <v>480</v>
      </c>
    </row>
    <row r="69" spans="1:10" ht="82.5" customHeight="1" x14ac:dyDescent="0.35">
      <c r="A69" s="570" t="s">
        <v>481</v>
      </c>
      <c r="B69" s="573">
        <v>3.15</v>
      </c>
      <c r="C69" s="82" t="s">
        <v>482</v>
      </c>
      <c r="D69" s="82" t="s">
        <v>483</v>
      </c>
      <c r="E69" s="543" t="s">
        <v>106</v>
      </c>
      <c r="F69" s="502" t="s">
        <v>484</v>
      </c>
      <c r="G69" s="502"/>
      <c r="H69" s="502" t="s">
        <v>165</v>
      </c>
      <c r="I69" s="702" t="s">
        <v>156</v>
      </c>
      <c r="J69" s="531" t="s">
        <v>485</v>
      </c>
    </row>
    <row r="70" spans="1:10" ht="57.75" customHeight="1" x14ac:dyDescent="0.35">
      <c r="A70" s="572"/>
      <c r="B70" s="575"/>
      <c r="C70" s="69"/>
      <c r="D70" s="69" t="s">
        <v>486</v>
      </c>
      <c r="E70" s="635"/>
      <c r="F70" s="525"/>
      <c r="G70" s="525"/>
      <c r="H70" s="525"/>
      <c r="I70" s="707"/>
      <c r="J70" s="532"/>
    </row>
    <row r="71" spans="1:10" ht="70.5" customHeight="1" x14ac:dyDescent="0.35">
      <c r="A71" s="116" t="s">
        <v>487</v>
      </c>
      <c r="B71" s="117">
        <v>3.16</v>
      </c>
      <c r="C71" s="118" t="s">
        <v>488</v>
      </c>
      <c r="D71" s="118" t="s">
        <v>489</v>
      </c>
      <c r="E71" s="118" t="s">
        <v>106</v>
      </c>
      <c r="F71" s="165" t="s">
        <v>383</v>
      </c>
      <c r="G71" s="165"/>
      <c r="H71" s="165" t="s">
        <v>321</v>
      </c>
      <c r="I71" s="327" t="s">
        <v>66</v>
      </c>
      <c r="J71" s="206" t="s">
        <v>490</v>
      </c>
    </row>
    <row r="72" spans="1:10" ht="47.25" customHeight="1" x14ac:dyDescent="0.35">
      <c r="A72" s="570" t="s">
        <v>491</v>
      </c>
      <c r="B72" s="573">
        <v>3.17</v>
      </c>
      <c r="C72" s="82" t="s">
        <v>492</v>
      </c>
      <c r="D72" s="543" t="s">
        <v>493</v>
      </c>
      <c r="E72" s="86" t="s">
        <v>106</v>
      </c>
      <c r="F72" s="502" t="s">
        <v>494</v>
      </c>
      <c r="G72" s="502"/>
      <c r="H72" s="502" t="s">
        <v>495</v>
      </c>
      <c r="I72" s="708" t="s">
        <v>13</v>
      </c>
      <c r="J72" s="646"/>
    </row>
    <row r="73" spans="1:10" ht="61.5" customHeight="1" x14ac:dyDescent="0.35">
      <c r="A73" s="571"/>
      <c r="B73" s="574"/>
      <c r="C73" s="70"/>
      <c r="D73" s="634"/>
      <c r="E73" s="311"/>
      <c r="F73" s="530"/>
      <c r="G73" s="530"/>
      <c r="H73" s="530"/>
      <c r="I73" s="709"/>
      <c r="J73" s="710"/>
    </row>
    <row r="74" spans="1:10" ht="44.25" customHeight="1" x14ac:dyDescent="0.35">
      <c r="A74" s="571"/>
      <c r="B74" s="574"/>
      <c r="C74" s="305"/>
      <c r="D74" s="306" t="s">
        <v>496</v>
      </c>
      <c r="E74" s="314" t="s">
        <v>106</v>
      </c>
      <c r="F74" s="307" t="s">
        <v>106</v>
      </c>
      <c r="G74" s="307"/>
      <c r="H74" s="307" t="s">
        <v>497</v>
      </c>
      <c r="I74" s="379" t="s">
        <v>17</v>
      </c>
      <c r="J74" s="380" t="s">
        <v>498</v>
      </c>
    </row>
    <row r="75" spans="1:10" ht="72.75" customHeight="1" x14ac:dyDescent="0.35">
      <c r="A75" s="572"/>
      <c r="B75" s="575"/>
      <c r="C75" s="69" t="s">
        <v>405</v>
      </c>
      <c r="D75" s="308" t="s">
        <v>499</v>
      </c>
      <c r="E75" s="308" t="s">
        <v>106</v>
      </c>
      <c r="F75" s="309" t="s">
        <v>494</v>
      </c>
      <c r="G75" s="309"/>
      <c r="H75" s="309" t="s">
        <v>495</v>
      </c>
      <c r="I75" s="355" t="s">
        <v>13</v>
      </c>
      <c r="J75" s="310"/>
    </row>
    <row r="76" spans="1:10" ht="46.5" customHeight="1" x14ac:dyDescent="0.35">
      <c r="A76" s="576" t="s">
        <v>500</v>
      </c>
      <c r="B76" s="579">
        <v>3.18</v>
      </c>
      <c r="C76" s="552" t="s">
        <v>501</v>
      </c>
      <c r="D76" s="543" t="s">
        <v>502</v>
      </c>
      <c r="E76" s="543" t="s">
        <v>78</v>
      </c>
      <c r="F76" s="130" t="s">
        <v>503</v>
      </c>
      <c r="G76" s="502"/>
      <c r="H76" s="502" t="s">
        <v>321</v>
      </c>
      <c r="I76" s="702" t="s">
        <v>156</v>
      </c>
      <c r="J76" s="704" t="s">
        <v>504</v>
      </c>
    </row>
    <row r="77" spans="1:10" ht="50.25" customHeight="1" x14ac:dyDescent="0.35">
      <c r="A77" s="577"/>
      <c r="B77" s="580"/>
      <c r="C77" s="582"/>
      <c r="D77" s="544"/>
      <c r="E77" s="544"/>
      <c r="F77" s="65" t="s">
        <v>505</v>
      </c>
      <c r="G77" s="503"/>
      <c r="H77" s="503"/>
      <c r="I77" s="703"/>
      <c r="J77" s="705"/>
    </row>
    <row r="78" spans="1:10" ht="34.5" customHeight="1" x14ac:dyDescent="0.35">
      <c r="A78" s="577"/>
      <c r="B78" s="580"/>
      <c r="C78" s="582"/>
      <c r="D78" s="585" t="s">
        <v>506</v>
      </c>
      <c r="E78" s="585" t="s">
        <v>78</v>
      </c>
      <c r="F78" s="149" t="s">
        <v>503</v>
      </c>
      <c r="G78" s="587"/>
      <c r="H78" s="587" t="s">
        <v>321</v>
      </c>
      <c r="I78" s="514" t="s">
        <v>66</v>
      </c>
      <c r="J78" s="706" t="s">
        <v>507</v>
      </c>
    </row>
    <row r="79" spans="1:10" ht="79.5" customHeight="1" x14ac:dyDescent="0.35">
      <c r="A79" s="578"/>
      <c r="B79" s="581"/>
      <c r="C79" s="553"/>
      <c r="D79" s="553"/>
      <c r="E79" s="553"/>
      <c r="F79" s="73" t="s">
        <v>505</v>
      </c>
      <c r="G79" s="689"/>
      <c r="H79" s="689"/>
      <c r="I79" s="689"/>
      <c r="J79" s="701"/>
    </row>
    <row r="80" spans="1:10" ht="74.150000000000006" customHeight="1" x14ac:dyDescent="0.35">
      <c r="A80" s="122" t="s">
        <v>508</v>
      </c>
      <c r="B80" s="123">
        <v>3.19</v>
      </c>
      <c r="C80" s="119" t="s">
        <v>509</v>
      </c>
      <c r="D80" s="119" t="s">
        <v>510</v>
      </c>
      <c r="E80" s="119" t="s">
        <v>78</v>
      </c>
      <c r="F80" s="120" t="s">
        <v>78</v>
      </c>
      <c r="G80" s="120"/>
      <c r="H80" s="120" t="s">
        <v>133</v>
      </c>
      <c r="I80" s="456" t="s">
        <v>156</v>
      </c>
      <c r="J80" s="121" t="s">
        <v>511</v>
      </c>
    </row>
    <row r="81" spans="1:10" ht="9" customHeight="1" x14ac:dyDescent="0.35">
      <c r="A81" s="694" t="s">
        <v>512</v>
      </c>
      <c r="B81" s="695" t="s">
        <v>513</v>
      </c>
      <c r="C81" s="696" t="s">
        <v>514</v>
      </c>
      <c r="D81" s="697" t="s">
        <v>515</v>
      </c>
      <c r="E81" s="697" t="s">
        <v>516</v>
      </c>
      <c r="F81" s="167" t="s">
        <v>517</v>
      </c>
      <c r="G81" s="688">
        <v>43617</v>
      </c>
      <c r="H81" s="688">
        <v>44196</v>
      </c>
      <c r="I81" s="514" t="s">
        <v>195</v>
      </c>
      <c r="J81" s="690" t="s">
        <v>518</v>
      </c>
    </row>
    <row r="82" spans="1:10" ht="108" customHeight="1" x14ac:dyDescent="0.35">
      <c r="A82" s="578"/>
      <c r="B82" s="581"/>
      <c r="C82" s="553"/>
      <c r="D82" s="535"/>
      <c r="E82" s="535"/>
      <c r="F82" s="166" t="s">
        <v>519</v>
      </c>
      <c r="G82" s="560"/>
      <c r="H82" s="560"/>
      <c r="I82" s="689"/>
      <c r="J82" s="687"/>
    </row>
    <row r="83" spans="1:10" ht="56.15" customHeight="1" x14ac:dyDescent="0.35">
      <c r="A83" s="627" t="s">
        <v>520</v>
      </c>
      <c r="B83" s="630">
        <v>3.21</v>
      </c>
      <c r="C83" s="533" t="s">
        <v>521</v>
      </c>
      <c r="D83" s="691" t="s">
        <v>522</v>
      </c>
      <c r="E83" s="552" t="s">
        <v>78</v>
      </c>
      <c r="F83" s="94" t="s">
        <v>523</v>
      </c>
      <c r="G83" s="692">
        <v>44440</v>
      </c>
      <c r="H83" s="554"/>
      <c r="I83" s="698" t="s">
        <v>17</v>
      </c>
      <c r="J83" s="700" t="s">
        <v>524</v>
      </c>
    </row>
    <row r="84" spans="1:10" ht="27" customHeight="1" x14ac:dyDescent="0.35">
      <c r="A84" s="629"/>
      <c r="B84" s="632"/>
      <c r="C84" s="535"/>
      <c r="D84" s="553"/>
      <c r="E84" s="553"/>
      <c r="F84" s="73" t="s">
        <v>525</v>
      </c>
      <c r="G84" s="693"/>
      <c r="H84" s="689"/>
      <c r="I84" s="699"/>
      <c r="J84" s="701"/>
    </row>
    <row r="85" spans="1:10" ht="48" customHeight="1" x14ac:dyDescent="0.35">
      <c r="A85" s="684" t="s">
        <v>526</v>
      </c>
      <c r="B85" s="642">
        <v>3.22</v>
      </c>
      <c r="C85" s="178" t="s">
        <v>527</v>
      </c>
      <c r="D85" s="543" t="s">
        <v>528</v>
      </c>
      <c r="E85" s="543" t="s">
        <v>78</v>
      </c>
      <c r="F85" s="502" t="s">
        <v>288</v>
      </c>
      <c r="G85" s="545">
        <v>43466</v>
      </c>
      <c r="H85" s="545">
        <v>44196</v>
      </c>
      <c r="I85" s="354" t="s">
        <v>529</v>
      </c>
      <c r="J85" s="686" t="s">
        <v>530</v>
      </c>
    </row>
    <row r="86" spans="1:10" ht="37.5" customHeight="1" x14ac:dyDescent="0.35">
      <c r="A86" s="685"/>
      <c r="B86" s="643"/>
      <c r="C86" s="85"/>
      <c r="D86" s="635"/>
      <c r="E86" s="635"/>
      <c r="F86" s="525"/>
      <c r="G86" s="623"/>
      <c r="H86" s="623"/>
      <c r="I86" s="460"/>
      <c r="J86" s="687"/>
    </row>
    <row r="87" spans="1:10" ht="81.75" customHeight="1" x14ac:dyDescent="0.35">
      <c r="A87" s="576" t="s">
        <v>531</v>
      </c>
      <c r="B87" s="579">
        <v>3.23</v>
      </c>
      <c r="C87" s="552" t="s">
        <v>532</v>
      </c>
      <c r="D87" s="543" t="s">
        <v>533</v>
      </c>
      <c r="E87" s="543" t="s">
        <v>106</v>
      </c>
      <c r="F87" s="502" t="s">
        <v>106</v>
      </c>
      <c r="G87" s="545">
        <v>43709</v>
      </c>
      <c r="H87" s="545">
        <v>43830</v>
      </c>
      <c r="I87" s="624" t="s">
        <v>16</v>
      </c>
      <c r="J87" s="431" t="s">
        <v>534</v>
      </c>
    </row>
    <row r="88" spans="1:10" ht="32.25" customHeight="1" x14ac:dyDescent="0.35">
      <c r="A88" s="577"/>
      <c r="B88" s="580"/>
      <c r="C88" s="582"/>
      <c r="D88" s="634"/>
      <c r="E88" s="634"/>
      <c r="F88" s="530"/>
      <c r="G88" s="622"/>
      <c r="H88" s="622"/>
      <c r="I88" s="625"/>
      <c r="J88" s="427" t="s">
        <v>535</v>
      </c>
    </row>
    <row r="89" spans="1:10" ht="42.75" customHeight="1" x14ac:dyDescent="0.35">
      <c r="A89" s="577"/>
      <c r="B89" s="580"/>
      <c r="C89" s="582"/>
      <c r="D89" s="634"/>
      <c r="E89" s="634"/>
      <c r="F89" s="530"/>
      <c r="G89" s="622"/>
      <c r="H89" s="622"/>
      <c r="I89" s="625"/>
      <c r="J89" s="183" t="s">
        <v>536</v>
      </c>
    </row>
    <row r="90" spans="1:10" ht="25.5" customHeight="1" x14ac:dyDescent="0.35">
      <c r="A90" s="578"/>
      <c r="B90" s="581"/>
      <c r="C90" s="553"/>
      <c r="D90" s="635"/>
      <c r="E90" s="635"/>
      <c r="F90" s="525"/>
      <c r="G90" s="623"/>
      <c r="H90" s="623"/>
      <c r="I90" s="626"/>
      <c r="J90" s="182" t="s">
        <v>537</v>
      </c>
    </row>
    <row r="91" spans="1:10" ht="99" customHeight="1" x14ac:dyDescent="0.35">
      <c r="A91" s="116" t="s">
        <v>538</v>
      </c>
      <c r="B91" s="117">
        <v>3.24</v>
      </c>
      <c r="C91" s="118" t="s">
        <v>539</v>
      </c>
      <c r="D91" s="473" t="s">
        <v>540</v>
      </c>
      <c r="E91" s="207" t="s">
        <v>78</v>
      </c>
      <c r="F91" s="167" t="s">
        <v>288</v>
      </c>
      <c r="G91" s="208">
        <v>42736</v>
      </c>
      <c r="H91" s="208">
        <v>43830</v>
      </c>
      <c r="I91" s="327" t="s">
        <v>541</v>
      </c>
      <c r="J91" s="432" t="s">
        <v>542</v>
      </c>
    </row>
    <row r="92" spans="1:10" ht="124.5" customHeight="1" x14ac:dyDescent="0.35">
      <c r="A92" s="77" t="s">
        <v>543</v>
      </c>
      <c r="B92" s="573" t="s">
        <v>544</v>
      </c>
      <c r="C92" s="82" t="s">
        <v>545</v>
      </c>
      <c r="D92" s="494" t="s">
        <v>546</v>
      </c>
      <c r="E92" s="644" t="s">
        <v>106</v>
      </c>
      <c r="F92" s="679" t="s">
        <v>547</v>
      </c>
      <c r="G92" s="490">
        <v>43101</v>
      </c>
      <c r="H92" s="490">
        <v>44196</v>
      </c>
      <c r="I92" s="668" t="s">
        <v>548</v>
      </c>
      <c r="J92" s="671" t="s">
        <v>549</v>
      </c>
    </row>
    <row r="93" spans="1:10" ht="31.5" x14ac:dyDescent="0.35">
      <c r="A93" s="76" t="s">
        <v>550</v>
      </c>
      <c r="B93" s="574"/>
      <c r="C93" s="70" t="s">
        <v>551</v>
      </c>
      <c r="D93" s="658"/>
      <c r="E93" s="658"/>
      <c r="F93" s="680"/>
      <c r="G93" s="662"/>
      <c r="H93" s="662"/>
      <c r="I93" s="669"/>
      <c r="J93" s="666"/>
    </row>
    <row r="94" spans="1:10" ht="21" x14ac:dyDescent="0.35">
      <c r="A94" s="157"/>
      <c r="B94" s="574"/>
      <c r="C94" s="70" t="s">
        <v>552</v>
      </c>
      <c r="D94" s="658"/>
      <c r="E94" s="658"/>
      <c r="F94" s="680"/>
      <c r="G94" s="662"/>
      <c r="H94" s="662"/>
      <c r="I94" s="669"/>
      <c r="J94" s="666"/>
    </row>
    <row r="95" spans="1:10" ht="1.5" customHeight="1" x14ac:dyDescent="0.35">
      <c r="A95" s="158"/>
      <c r="B95" s="655"/>
      <c r="C95" s="64" t="s">
        <v>553</v>
      </c>
      <c r="D95" s="659"/>
      <c r="E95" s="659"/>
      <c r="F95" s="681"/>
      <c r="G95" s="663"/>
      <c r="H95" s="663"/>
      <c r="I95" s="670"/>
      <c r="J95" s="667"/>
    </row>
    <row r="96" spans="1:10" ht="66" customHeight="1" x14ac:dyDescent="0.35">
      <c r="A96" s="209" t="s">
        <v>554</v>
      </c>
      <c r="B96" s="210" t="s">
        <v>555</v>
      </c>
      <c r="C96" s="181"/>
      <c r="D96" s="459" t="s">
        <v>556</v>
      </c>
      <c r="E96" s="211" t="s">
        <v>106</v>
      </c>
      <c r="F96" s="169" t="s">
        <v>547</v>
      </c>
      <c r="G96" s="212">
        <v>43101</v>
      </c>
      <c r="H96" s="212">
        <v>44926</v>
      </c>
      <c r="I96" s="382" t="s">
        <v>195</v>
      </c>
      <c r="J96" s="180" t="s">
        <v>557</v>
      </c>
    </row>
    <row r="97" spans="1:10" ht="41.15" customHeight="1" x14ac:dyDescent="0.35">
      <c r="A97" s="213" t="s">
        <v>558</v>
      </c>
      <c r="B97" s="214" t="s">
        <v>559</v>
      </c>
      <c r="C97" s="179"/>
      <c r="D97" s="474" t="s">
        <v>560</v>
      </c>
      <c r="E97" s="215" t="s">
        <v>106</v>
      </c>
      <c r="F97" s="170" t="s">
        <v>547</v>
      </c>
      <c r="G97" s="216">
        <v>43101</v>
      </c>
      <c r="H97" s="216">
        <v>45657</v>
      </c>
      <c r="I97" s="382" t="s">
        <v>195</v>
      </c>
      <c r="J97" s="433" t="s">
        <v>561</v>
      </c>
    </row>
    <row r="98" spans="1:10" ht="15" customHeight="1" thickTop="1" thickBot="1" x14ac:dyDescent="0.4">
      <c r="A98" s="583" t="s">
        <v>562</v>
      </c>
      <c r="B98" s="584" t="s">
        <v>563</v>
      </c>
      <c r="C98" s="585"/>
      <c r="D98" s="673" t="s">
        <v>564</v>
      </c>
      <c r="E98" s="650" t="s">
        <v>78</v>
      </c>
      <c r="F98" s="171" t="s">
        <v>565</v>
      </c>
      <c r="G98" s="651">
        <v>43101</v>
      </c>
      <c r="H98" s="651">
        <v>44196</v>
      </c>
      <c r="I98" s="678" t="s">
        <v>548</v>
      </c>
      <c r="J98" s="682" t="s">
        <v>566</v>
      </c>
    </row>
    <row r="99" spans="1:10" ht="21" customHeight="1" x14ac:dyDescent="0.35">
      <c r="A99" s="577"/>
      <c r="B99" s="580"/>
      <c r="C99" s="582"/>
      <c r="D99" s="674"/>
      <c r="E99" s="534"/>
      <c r="F99" s="89" t="s">
        <v>567</v>
      </c>
      <c r="G99" s="566"/>
      <c r="H99" s="566"/>
      <c r="I99" s="669"/>
      <c r="J99" s="638"/>
    </row>
    <row r="100" spans="1:10" x14ac:dyDescent="0.35">
      <c r="A100" s="577"/>
      <c r="B100" s="580"/>
      <c r="C100" s="582"/>
      <c r="D100" s="674"/>
      <c r="E100" s="534"/>
      <c r="F100" s="89" t="s">
        <v>568</v>
      </c>
      <c r="G100" s="566"/>
      <c r="H100" s="566"/>
      <c r="I100" s="669"/>
      <c r="J100" s="638"/>
    </row>
    <row r="101" spans="1:10" ht="25.5" customHeight="1" x14ac:dyDescent="0.35">
      <c r="A101" s="577"/>
      <c r="B101" s="580"/>
      <c r="C101" s="582"/>
      <c r="D101" s="674"/>
      <c r="E101" s="534"/>
      <c r="F101" s="89" t="s">
        <v>569</v>
      </c>
      <c r="G101" s="566"/>
      <c r="H101" s="566"/>
      <c r="I101" s="669"/>
      <c r="J101" s="638"/>
    </row>
    <row r="102" spans="1:10" ht="25.5" customHeight="1" x14ac:dyDescent="0.35">
      <c r="A102" s="672"/>
      <c r="B102" s="598"/>
      <c r="C102" s="586"/>
      <c r="D102" s="675"/>
      <c r="E102" s="676"/>
      <c r="F102" s="172" t="s">
        <v>570</v>
      </c>
      <c r="G102" s="677"/>
      <c r="H102" s="677"/>
      <c r="I102" s="670"/>
      <c r="J102" s="683"/>
    </row>
    <row r="103" spans="1:10" x14ac:dyDescent="0.35">
      <c r="A103" s="652" t="s">
        <v>571</v>
      </c>
      <c r="B103" s="654" t="s">
        <v>572</v>
      </c>
      <c r="C103" s="656"/>
      <c r="D103" s="657" t="s">
        <v>573</v>
      </c>
      <c r="E103" s="660" t="s">
        <v>78</v>
      </c>
      <c r="F103" s="173" t="s">
        <v>565</v>
      </c>
      <c r="G103" s="661">
        <v>43101</v>
      </c>
      <c r="H103" s="661">
        <v>44926</v>
      </c>
      <c r="I103" s="636" t="s">
        <v>195</v>
      </c>
      <c r="J103" s="665" t="s">
        <v>574</v>
      </c>
    </row>
    <row r="104" spans="1:10" x14ac:dyDescent="0.35">
      <c r="A104" s="571"/>
      <c r="B104" s="574"/>
      <c r="C104" s="634"/>
      <c r="D104" s="658"/>
      <c r="E104" s="658"/>
      <c r="F104" s="88" t="s">
        <v>567</v>
      </c>
      <c r="G104" s="662"/>
      <c r="H104" s="662"/>
      <c r="I104" s="567"/>
      <c r="J104" s="666"/>
    </row>
    <row r="105" spans="1:10" x14ac:dyDescent="0.35">
      <c r="A105" s="571"/>
      <c r="B105" s="574"/>
      <c r="C105" s="634"/>
      <c r="D105" s="658"/>
      <c r="E105" s="658"/>
      <c r="F105" s="88" t="s">
        <v>568</v>
      </c>
      <c r="G105" s="662"/>
      <c r="H105" s="662"/>
      <c r="I105" s="567"/>
      <c r="J105" s="666"/>
    </row>
    <row r="106" spans="1:10" x14ac:dyDescent="0.35">
      <c r="A106" s="571"/>
      <c r="B106" s="574"/>
      <c r="C106" s="634"/>
      <c r="D106" s="658"/>
      <c r="E106" s="658"/>
      <c r="F106" s="88" t="s">
        <v>569</v>
      </c>
      <c r="G106" s="662"/>
      <c r="H106" s="662"/>
      <c r="I106" s="567"/>
      <c r="J106" s="666"/>
    </row>
    <row r="107" spans="1:10" x14ac:dyDescent="0.35">
      <c r="A107" s="653"/>
      <c r="B107" s="655"/>
      <c r="C107" s="544"/>
      <c r="D107" s="659"/>
      <c r="E107" s="659"/>
      <c r="F107" s="168" t="s">
        <v>570</v>
      </c>
      <c r="G107" s="663"/>
      <c r="H107" s="663"/>
      <c r="I107" s="664"/>
      <c r="J107" s="667"/>
    </row>
    <row r="108" spans="1:10" ht="58" customHeight="1" thickTop="1" x14ac:dyDescent="0.35">
      <c r="A108" s="648" t="s">
        <v>575</v>
      </c>
      <c r="B108" s="649" t="s">
        <v>576</v>
      </c>
      <c r="C108" s="650"/>
      <c r="D108" s="475" t="s">
        <v>577</v>
      </c>
      <c r="E108" s="650" t="s">
        <v>78</v>
      </c>
      <c r="F108" s="171" t="s">
        <v>565</v>
      </c>
      <c r="G108" s="651">
        <v>43101</v>
      </c>
      <c r="H108" s="651">
        <v>45657</v>
      </c>
      <c r="I108" s="636" t="s">
        <v>195</v>
      </c>
      <c r="J108" s="637" t="s">
        <v>578</v>
      </c>
    </row>
    <row r="109" spans="1:10" ht="25.5" customHeight="1" x14ac:dyDescent="0.35">
      <c r="A109" s="628"/>
      <c r="B109" s="631"/>
      <c r="C109" s="534"/>
      <c r="D109" s="159" t="s">
        <v>579</v>
      </c>
      <c r="E109" s="534"/>
      <c r="F109" s="89" t="s">
        <v>567</v>
      </c>
      <c r="G109" s="566"/>
      <c r="H109" s="566"/>
      <c r="I109" s="567"/>
      <c r="J109" s="638"/>
    </row>
    <row r="110" spans="1:10" x14ac:dyDescent="0.35">
      <c r="A110" s="628"/>
      <c r="B110" s="631"/>
      <c r="C110" s="534"/>
      <c r="D110" s="160"/>
      <c r="E110" s="534"/>
      <c r="F110" s="89" t="s">
        <v>568</v>
      </c>
      <c r="G110" s="566"/>
      <c r="H110" s="566"/>
      <c r="I110" s="567"/>
      <c r="J110" s="638"/>
    </row>
    <row r="111" spans="1:10" x14ac:dyDescent="0.35">
      <c r="A111" s="628"/>
      <c r="B111" s="631"/>
      <c r="C111" s="534"/>
      <c r="D111" s="160"/>
      <c r="E111" s="534"/>
      <c r="F111" s="89" t="s">
        <v>569</v>
      </c>
      <c r="G111" s="566"/>
      <c r="H111" s="566"/>
      <c r="I111" s="567"/>
      <c r="J111" s="638"/>
    </row>
    <row r="112" spans="1:10" x14ac:dyDescent="0.35">
      <c r="A112" s="629"/>
      <c r="B112" s="632"/>
      <c r="C112" s="535"/>
      <c r="D112" s="161"/>
      <c r="E112" s="535"/>
      <c r="F112" s="166" t="s">
        <v>570</v>
      </c>
      <c r="G112" s="560"/>
      <c r="H112" s="560"/>
      <c r="I112" s="547"/>
      <c r="J112" s="639"/>
    </row>
    <row r="113" spans="1:10" ht="76.5" customHeight="1" x14ac:dyDescent="0.35">
      <c r="A113" s="640" t="s">
        <v>580</v>
      </c>
      <c r="B113" s="642">
        <v>3.26</v>
      </c>
      <c r="C113" s="644" t="s">
        <v>581</v>
      </c>
      <c r="D113" s="543" t="s">
        <v>582</v>
      </c>
      <c r="E113" s="82" t="s">
        <v>106</v>
      </c>
      <c r="F113" s="130" t="s">
        <v>106</v>
      </c>
      <c r="G113" s="545">
        <v>43101</v>
      </c>
      <c r="H113" s="502" t="s">
        <v>583</v>
      </c>
      <c r="I113" s="645" t="s">
        <v>195</v>
      </c>
      <c r="J113" s="646" t="s">
        <v>584</v>
      </c>
    </row>
    <row r="114" spans="1:10" ht="86.25" customHeight="1" thickBot="1" x14ac:dyDescent="0.4">
      <c r="A114" s="641"/>
      <c r="B114" s="643"/>
      <c r="C114" s="495"/>
      <c r="D114" s="635"/>
      <c r="E114" s="69" t="s">
        <v>78</v>
      </c>
      <c r="F114" s="164" t="s">
        <v>288</v>
      </c>
      <c r="G114" s="623"/>
      <c r="H114" s="525"/>
      <c r="I114" s="547"/>
      <c r="J114" s="647"/>
    </row>
    <row r="115" spans="1:10" ht="98.5" customHeight="1" x14ac:dyDescent="0.35">
      <c r="A115" s="122" t="s">
        <v>585</v>
      </c>
      <c r="B115" s="123">
        <v>3.27</v>
      </c>
      <c r="C115" s="119" t="s">
        <v>586</v>
      </c>
      <c r="D115" s="217" t="s">
        <v>587</v>
      </c>
      <c r="E115" s="217" t="s">
        <v>588</v>
      </c>
      <c r="F115" s="174" t="s">
        <v>589</v>
      </c>
      <c r="G115" s="218">
        <v>43101</v>
      </c>
      <c r="H115" s="218">
        <v>44104</v>
      </c>
      <c r="I115" s="352" t="s">
        <v>17</v>
      </c>
      <c r="J115" s="177" t="s">
        <v>590</v>
      </c>
    </row>
    <row r="116" spans="1:10" ht="85.5" customHeight="1" thickTop="1" thickBot="1" x14ac:dyDescent="0.4">
      <c r="A116" s="122" t="s">
        <v>591</v>
      </c>
      <c r="B116" s="123">
        <v>3.28</v>
      </c>
      <c r="C116" s="119" t="s">
        <v>592</v>
      </c>
      <c r="D116" s="118" t="s">
        <v>593</v>
      </c>
      <c r="E116" s="118" t="s">
        <v>78</v>
      </c>
      <c r="F116" s="165" t="s">
        <v>288</v>
      </c>
      <c r="G116" s="219">
        <v>43466</v>
      </c>
      <c r="H116" s="219">
        <v>43830</v>
      </c>
      <c r="I116" s="383" t="s">
        <v>264</v>
      </c>
      <c r="J116" s="176" t="s">
        <v>594</v>
      </c>
    </row>
    <row r="117" spans="1:10" ht="15" thickTop="1" x14ac:dyDescent="0.35">
      <c r="A117" s="627" t="s">
        <v>595</v>
      </c>
      <c r="B117" s="630">
        <v>3.29</v>
      </c>
      <c r="C117" s="533" t="s">
        <v>596</v>
      </c>
      <c r="D117" s="633" t="s">
        <v>597</v>
      </c>
      <c r="E117" s="543" t="s">
        <v>78</v>
      </c>
      <c r="F117" s="502" t="s">
        <v>288</v>
      </c>
      <c r="G117" s="545">
        <v>42705</v>
      </c>
      <c r="H117" s="545">
        <v>44196</v>
      </c>
      <c r="I117" s="624" t="s">
        <v>598</v>
      </c>
      <c r="J117" s="175"/>
    </row>
    <row r="118" spans="1:10" x14ac:dyDescent="0.35">
      <c r="A118" s="628"/>
      <c r="B118" s="631"/>
      <c r="C118" s="534"/>
      <c r="D118" s="634"/>
      <c r="E118" s="634"/>
      <c r="F118" s="530"/>
      <c r="G118" s="622"/>
      <c r="H118" s="622"/>
      <c r="I118" s="625"/>
      <c r="J118" s="156"/>
    </row>
    <row r="119" spans="1:10" ht="40.5" customHeight="1" x14ac:dyDescent="0.35">
      <c r="A119" s="629"/>
      <c r="B119" s="632"/>
      <c r="C119" s="535"/>
      <c r="D119" s="635"/>
      <c r="E119" s="635"/>
      <c r="F119" s="525"/>
      <c r="G119" s="623"/>
      <c r="H119" s="623"/>
      <c r="I119" s="626"/>
      <c r="J119" s="455" t="s">
        <v>599</v>
      </c>
    </row>
    <row r="120" spans="1:10" ht="40.5" customHeight="1" x14ac:dyDescent="0.35"/>
    <row r="121" spans="1:10" ht="40.5" customHeight="1" x14ac:dyDescent="0.35"/>
  </sheetData>
  <mergeCells count="228">
    <mergeCell ref="I8:I10"/>
    <mergeCell ref="J8:J10"/>
    <mergeCell ref="B8:B12"/>
    <mergeCell ref="C8:C12"/>
    <mergeCell ref="I6:I7"/>
    <mergeCell ref="J6:J7"/>
    <mergeCell ref="A6:A7"/>
    <mergeCell ref="E6:E7"/>
    <mergeCell ref="D8:D10"/>
    <mergeCell ref="E8:E10"/>
    <mergeCell ref="F8:F10"/>
    <mergeCell ref="G8:G10"/>
    <mergeCell ref="B6:B7"/>
    <mergeCell ref="C6:C7"/>
    <mergeCell ref="F6:F7"/>
    <mergeCell ref="G6:G7"/>
    <mergeCell ref="H6:H7"/>
    <mergeCell ref="A16:A24"/>
    <mergeCell ref="D16:D17"/>
    <mergeCell ref="E16:E17"/>
    <mergeCell ref="F16:F17"/>
    <mergeCell ref="G16:G17"/>
    <mergeCell ref="H16:H17"/>
    <mergeCell ref="B13:B15"/>
    <mergeCell ref="C13:C15"/>
    <mergeCell ref="D13:D15"/>
    <mergeCell ref="E13:E15"/>
    <mergeCell ref="F13:F15"/>
    <mergeCell ref="G13:G15"/>
    <mergeCell ref="J16:J17"/>
    <mergeCell ref="E19:E20"/>
    <mergeCell ref="F19:F20"/>
    <mergeCell ref="G19:G20"/>
    <mergeCell ref="H19:H20"/>
    <mergeCell ref="I19:I20"/>
    <mergeCell ref="J19:J20"/>
    <mergeCell ref="H13:H15"/>
    <mergeCell ref="I13:I15"/>
    <mergeCell ref="J13:J15"/>
    <mergeCell ref="J21:J22"/>
    <mergeCell ref="D23:D24"/>
    <mergeCell ref="E23:E24"/>
    <mergeCell ref="F23:F24"/>
    <mergeCell ref="G23:G24"/>
    <mergeCell ref="H23:H24"/>
    <mergeCell ref="I23:I24"/>
    <mergeCell ref="J23:J24"/>
    <mergeCell ref="D21:D22"/>
    <mergeCell ref="E21:E22"/>
    <mergeCell ref="F21:F22"/>
    <mergeCell ref="G21:G22"/>
    <mergeCell ref="H21:H22"/>
    <mergeCell ref="I21:I22"/>
    <mergeCell ref="A27:A31"/>
    <mergeCell ref="B27:B31"/>
    <mergeCell ref="D27:D29"/>
    <mergeCell ref="F27:F29"/>
    <mergeCell ref="G27:G29"/>
    <mergeCell ref="H27:H29"/>
    <mergeCell ref="I27:I29"/>
    <mergeCell ref="A25:A26"/>
    <mergeCell ref="B25:B26"/>
    <mergeCell ref="D25:D26"/>
    <mergeCell ref="E25:E26"/>
    <mergeCell ref="F25:F26"/>
    <mergeCell ref="G25:G26"/>
    <mergeCell ref="J27:J29"/>
    <mergeCell ref="D30:D31"/>
    <mergeCell ref="F30:F31"/>
    <mergeCell ref="G30:G31"/>
    <mergeCell ref="H30:H31"/>
    <mergeCell ref="I30:I31"/>
    <mergeCell ref="J30:J31"/>
    <mergeCell ref="H25:H26"/>
    <mergeCell ref="I25:I26"/>
    <mergeCell ref="J25:J26"/>
    <mergeCell ref="I34:I35"/>
    <mergeCell ref="J34:J35"/>
    <mergeCell ref="A40:A43"/>
    <mergeCell ref="B40:B43"/>
    <mergeCell ref="A44:A51"/>
    <mergeCell ref="B44:B51"/>
    <mergeCell ref="E46:E47"/>
    <mergeCell ref="F46:F47"/>
    <mergeCell ref="G46:G47"/>
    <mergeCell ref="H46:H47"/>
    <mergeCell ref="A32:A39"/>
    <mergeCell ref="B32:B39"/>
    <mergeCell ref="D34:D35"/>
    <mergeCell ref="E34:E35"/>
    <mergeCell ref="F34:F35"/>
    <mergeCell ref="G34:G35"/>
    <mergeCell ref="J46:J47"/>
    <mergeCell ref="D55:D56"/>
    <mergeCell ref="E55:E56"/>
    <mergeCell ref="F55:F56"/>
    <mergeCell ref="G55:G56"/>
    <mergeCell ref="J55:J56"/>
    <mergeCell ref="A66:A68"/>
    <mergeCell ref="B66:B68"/>
    <mergeCell ref="C66:C68"/>
    <mergeCell ref="A58:A60"/>
    <mergeCell ref="B58:B60"/>
    <mergeCell ref="A61:A62"/>
    <mergeCell ref="B61:B62"/>
    <mergeCell ref="C61:C62"/>
    <mergeCell ref="A63:A65"/>
    <mergeCell ref="B63:B65"/>
    <mergeCell ref="C63:C65"/>
    <mergeCell ref="A52:A57"/>
    <mergeCell ref="B52:B57"/>
    <mergeCell ref="F69:F70"/>
    <mergeCell ref="G69:G70"/>
    <mergeCell ref="H69:H70"/>
    <mergeCell ref="I69:I70"/>
    <mergeCell ref="J69:J70"/>
    <mergeCell ref="A72:A75"/>
    <mergeCell ref="B72:B75"/>
    <mergeCell ref="D72:D73"/>
    <mergeCell ref="F72:F73"/>
    <mergeCell ref="G72:G73"/>
    <mergeCell ref="H72:H73"/>
    <mergeCell ref="I72:I73"/>
    <mergeCell ref="J72:J73"/>
    <mergeCell ref="A69:A70"/>
    <mergeCell ref="B69:B70"/>
    <mergeCell ref="E69:E70"/>
    <mergeCell ref="A76:A79"/>
    <mergeCell ref="B76:B79"/>
    <mergeCell ref="C76:C79"/>
    <mergeCell ref="D76:D77"/>
    <mergeCell ref="E76:E77"/>
    <mergeCell ref="G76:G77"/>
    <mergeCell ref="H76:H77"/>
    <mergeCell ref="I76:I77"/>
    <mergeCell ref="J76:J77"/>
    <mergeCell ref="D78:D79"/>
    <mergeCell ref="E78:E79"/>
    <mergeCell ref="G78:G79"/>
    <mergeCell ref="H78:H79"/>
    <mergeCell ref="I78:I79"/>
    <mergeCell ref="J78:J79"/>
    <mergeCell ref="H81:H82"/>
    <mergeCell ref="I81:I82"/>
    <mergeCell ref="J81:J82"/>
    <mergeCell ref="A83:A84"/>
    <mergeCell ref="B83:B84"/>
    <mergeCell ref="C83:C84"/>
    <mergeCell ref="D83:D84"/>
    <mergeCell ref="E83:E84"/>
    <mergeCell ref="G83:G84"/>
    <mergeCell ref="H83:H84"/>
    <mergeCell ref="A81:A82"/>
    <mergeCell ref="B81:B82"/>
    <mergeCell ref="C81:C82"/>
    <mergeCell ref="D81:D82"/>
    <mergeCell ref="E81:E82"/>
    <mergeCell ref="G81:G82"/>
    <mergeCell ref="I83:I84"/>
    <mergeCell ref="J83:J84"/>
    <mergeCell ref="A85:A86"/>
    <mergeCell ref="B85:B86"/>
    <mergeCell ref="D85:D86"/>
    <mergeCell ref="E85:E86"/>
    <mergeCell ref="F85:F86"/>
    <mergeCell ref="G85:G86"/>
    <mergeCell ref="H85:H86"/>
    <mergeCell ref="J85:J86"/>
    <mergeCell ref="A87:A90"/>
    <mergeCell ref="B87:B90"/>
    <mergeCell ref="C87:C90"/>
    <mergeCell ref="D87:D90"/>
    <mergeCell ref="E87:E90"/>
    <mergeCell ref="F87:F90"/>
    <mergeCell ref="G87:G90"/>
    <mergeCell ref="H87:H90"/>
    <mergeCell ref="I87:I90"/>
    <mergeCell ref="I92:I95"/>
    <mergeCell ref="J92:J95"/>
    <mergeCell ref="A98:A102"/>
    <mergeCell ref="B98:B102"/>
    <mergeCell ref="C98:C102"/>
    <mergeCell ref="D98:D102"/>
    <mergeCell ref="E98:E102"/>
    <mergeCell ref="G98:G102"/>
    <mergeCell ref="H98:H102"/>
    <mergeCell ref="I98:I102"/>
    <mergeCell ref="B92:B95"/>
    <mergeCell ref="D92:D95"/>
    <mergeCell ref="E92:E95"/>
    <mergeCell ref="F92:F95"/>
    <mergeCell ref="G92:G95"/>
    <mergeCell ref="H92:H95"/>
    <mergeCell ref="J98:J102"/>
    <mergeCell ref="A103:A107"/>
    <mergeCell ref="B103:B107"/>
    <mergeCell ref="C103:C107"/>
    <mergeCell ref="D103:D107"/>
    <mergeCell ref="E103:E107"/>
    <mergeCell ref="G103:G107"/>
    <mergeCell ref="H103:H107"/>
    <mergeCell ref="I103:I107"/>
    <mergeCell ref="J103:J107"/>
    <mergeCell ref="I108:I112"/>
    <mergeCell ref="J108:J112"/>
    <mergeCell ref="A113:A114"/>
    <mergeCell ref="B113:B114"/>
    <mergeCell ref="C113:C114"/>
    <mergeCell ref="D113:D114"/>
    <mergeCell ref="G113:G114"/>
    <mergeCell ref="H113:H114"/>
    <mergeCell ref="I113:I114"/>
    <mergeCell ref="J113:J114"/>
    <mergeCell ref="A108:A112"/>
    <mergeCell ref="B108:B112"/>
    <mergeCell ref="C108:C112"/>
    <mergeCell ref="E108:E112"/>
    <mergeCell ref="G108:G112"/>
    <mergeCell ref="H108:H112"/>
    <mergeCell ref="G117:G119"/>
    <mergeCell ref="H117:H119"/>
    <mergeCell ref="I117:I119"/>
    <mergeCell ref="A117:A119"/>
    <mergeCell ref="B117:B119"/>
    <mergeCell ref="C117:C119"/>
    <mergeCell ref="D117:D119"/>
    <mergeCell ref="E117:E119"/>
    <mergeCell ref="F117:F119"/>
  </mergeCells>
  <conditionalFormatting sqref="I1:I5">
    <cfRule type="containsText" dxfId="46" priority="1" operator="containsText" text="Complete">
      <formula>NOT(ISERROR(SEARCH("Complete",I1)))</formula>
    </cfRule>
    <cfRule type="containsText" dxfId="45" priority="2" operator="containsText" text="At Risk">
      <formula>NOT(ISERROR(SEARCH("At Risk",I1)))</formula>
    </cfRule>
    <cfRule type="containsText" dxfId="44" priority="3" operator="containsText" text="In Progress-delayed">
      <formula>NOT(ISERROR(SEARCH("In Progress-delayed",I1)))</formula>
    </cfRule>
    <cfRule type="containsText" dxfId="43" priority="4" operator="containsText" text="In Progress-on track">
      <formula>NOT(ISERROR(SEARCH("In Progress-on track",I1)))</formula>
    </cfRule>
    <cfRule type="containsText" dxfId="42" priority="5" operator="containsText" text="Not Started">
      <formula>NOT(ISERROR(SEARCH("Not Started",I1)))</formula>
    </cfRule>
  </conditionalFormatting>
  <conditionalFormatting sqref="I120:I1048576">
    <cfRule type="containsText" dxfId="41" priority="11" operator="containsText" text="Complete">
      <formula>NOT(ISERROR(SEARCH("Complete",I120)))</formula>
    </cfRule>
    <cfRule type="containsText" dxfId="40" priority="12" operator="containsText" text="At Risk">
      <formula>NOT(ISERROR(SEARCH("At Risk",I120)))</formula>
    </cfRule>
    <cfRule type="containsText" dxfId="39" priority="13" operator="containsText" text="In Progress-delayed">
      <formula>NOT(ISERROR(SEARCH("In Progress-delayed",I120)))</formula>
    </cfRule>
    <cfRule type="containsText" dxfId="38" priority="14" operator="containsText" text="In Progress-on track">
      <formula>NOT(ISERROR(SEARCH("In Progress-on track",I120)))</formula>
    </cfRule>
    <cfRule type="containsText" dxfId="37" priority="15" operator="containsText" text="Not Started">
      <formula>NOT(ISERROR(SEARCH("Not Started",I120)))</formula>
    </cfRule>
  </conditionalFormatting>
  <dataValidations count="2">
    <dataValidation type="list" allowBlank="1" showInputMessage="1" showErrorMessage="1" sqref="I1:I5 I120:I1048576">
      <formula1>"Not Started,In Progress-on track,In Progress-delayed,At Risk,Complete"</formula1>
    </dataValidation>
    <dataValidation allowBlank="1" showInputMessage="1" showErrorMessage="1" sqref="E5"/>
  </dataValidations>
  <pageMargins left="0.25" right="0.25" top="0.75" bottom="0.75" header="0.3" footer="0.3"/>
  <pageSetup paperSize="9"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zoomScale="78" zoomScaleNormal="78" workbookViewId="0">
      <selection activeCell="J7" sqref="J7"/>
    </sheetView>
  </sheetViews>
  <sheetFormatPr defaultColWidth="8.81640625" defaultRowHeight="14.5" x14ac:dyDescent="0.35"/>
  <cols>
    <col min="1" max="1" width="16.7265625" style="44" customWidth="1"/>
    <col min="2" max="2" width="6.453125" style="24" bestFit="1" customWidth="1"/>
    <col min="3" max="3" width="16.1796875" style="45" customWidth="1"/>
    <col min="4" max="4" width="55.7265625" style="46" customWidth="1"/>
    <col min="5" max="5" width="19.7265625" style="108" customWidth="1"/>
    <col min="6" max="6" width="15.7265625" style="108" customWidth="1"/>
    <col min="7" max="8" width="13.7265625" style="113" customWidth="1"/>
    <col min="9" max="9" width="19.7265625" customWidth="1"/>
    <col min="10" max="10" width="55.453125" style="47" customWidth="1"/>
  </cols>
  <sheetData>
    <row r="1" spans="1:10" s="1" customFormat="1" x14ac:dyDescent="0.35">
      <c r="A1" s="32"/>
      <c r="B1" s="33"/>
      <c r="C1" s="34"/>
      <c r="D1" s="35"/>
      <c r="E1" s="106"/>
      <c r="F1" s="106"/>
      <c r="G1" s="111"/>
      <c r="H1" s="111"/>
      <c r="J1" s="36"/>
    </row>
    <row r="2" spans="1:10" s="1" customFormat="1" ht="18" x14ac:dyDescent="0.35">
      <c r="A2" s="32"/>
      <c r="B2" s="33"/>
      <c r="C2" s="34"/>
      <c r="D2" s="37" t="s">
        <v>43</v>
      </c>
      <c r="E2" s="106"/>
      <c r="F2" s="106"/>
      <c r="G2" s="111"/>
      <c r="H2" s="111"/>
      <c r="J2" s="36"/>
    </row>
    <row r="3" spans="1:10" s="1" customFormat="1" ht="18.5" x14ac:dyDescent="0.35">
      <c r="A3" s="32"/>
      <c r="B3" s="33"/>
      <c r="C3" s="34"/>
      <c r="D3" s="38" t="s">
        <v>600</v>
      </c>
      <c r="E3" s="106"/>
      <c r="F3" s="106"/>
      <c r="G3" s="111"/>
      <c r="H3" s="111"/>
      <c r="J3" s="36"/>
    </row>
    <row r="5" spans="1:10" ht="17.25" customHeight="1" thickBot="1" x14ac:dyDescent="0.4">
      <c r="A5" s="39" t="s">
        <v>45</v>
      </c>
      <c r="B5" s="40" t="s">
        <v>46</v>
      </c>
      <c r="C5" s="41" t="s">
        <v>47</v>
      </c>
      <c r="D5" s="42" t="s">
        <v>48</v>
      </c>
      <c r="E5" s="107" t="s">
        <v>49</v>
      </c>
      <c r="F5" s="107" t="s">
        <v>50</v>
      </c>
      <c r="G5" s="112" t="s">
        <v>51</v>
      </c>
      <c r="H5" s="112" t="s">
        <v>52</v>
      </c>
      <c r="I5" s="7" t="s">
        <v>12</v>
      </c>
      <c r="J5" s="43" t="s">
        <v>53</v>
      </c>
    </row>
    <row r="6" spans="1:10" ht="91.5" customHeight="1" thickBot="1" x14ac:dyDescent="0.4">
      <c r="A6" s="220" t="s">
        <v>601</v>
      </c>
      <c r="B6" s="221">
        <v>4.0999999999999996</v>
      </c>
      <c r="C6" s="222"/>
      <c r="D6" s="223" t="s">
        <v>602</v>
      </c>
      <c r="E6" s="224" t="s">
        <v>89</v>
      </c>
      <c r="F6" s="463"/>
      <c r="G6" s="463"/>
      <c r="H6" s="463"/>
      <c r="I6" s="464"/>
      <c r="J6" s="462" t="s">
        <v>603</v>
      </c>
    </row>
    <row r="7" spans="1:10" ht="86.5" customHeight="1" thickBot="1" x14ac:dyDescent="0.4">
      <c r="A7" s="225" t="s">
        <v>604</v>
      </c>
      <c r="B7" s="226">
        <v>4.2</v>
      </c>
      <c r="C7" s="227" t="s">
        <v>605</v>
      </c>
      <c r="D7" s="228" t="s">
        <v>606</v>
      </c>
      <c r="E7" s="229" t="s">
        <v>106</v>
      </c>
      <c r="F7" s="230" t="s">
        <v>607</v>
      </c>
      <c r="G7" s="231">
        <v>43466</v>
      </c>
      <c r="H7" s="231">
        <v>44196</v>
      </c>
      <c r="I7" s="232" t="s">
        <v>548</v>
      </c>
      <c r="J7" s="233" t="s">
        <v>608</v>
      </c>
    </row>
    <row r="8" spans="1:10" x14ac:dyDescent="0.35">
      <c r="A8" s="108"/>
      <c r="B8" s="137"/>
      <c r="C8" s="138"/>
      <c r="D8" s="139"/>
      <c r="E8" s="44"/>
      <c r="F8" s="44"/>
      <c r="G8" s="44"/>
      <c r="H8" s="140"/>
      <c r="I8" s="141"/>
    </row>
    <row r="9" spans="1:10" x14ac:dyDescent="0.35">
      <c r="A9" s="108"/>
      <c r="B9" s="137"/>
      <c r="C9" s="138"/>
      <c r="D9" s="139"/>
      <c r="E9" s="44"/>
      <c r="F9" s="44"/>
      <c r="G9" s="44"/>
      <c r="H9" s="140"/>
      <c r="I9" s="141"/>
    </row>
    <row r="10" spans="1:10" x14ac:dyDescent="0.35">
      <c r="A10" s="108"/>
      <c r="B10" s="137"/>
      <c r="C10" s="138"/>
      <c r="D10" s="139"/>
      <c r="E10" s="44"/>
      <c r="F10" s="44"/>
      <c r="G10" s="44"/>
      <c r="H10" s="140"/>
      <c r="I10" s="141"/>
    </row>
    <row r="11" spans="1:10" x14ac:dyDescent="0.35">
      <c r="A11" s="108"/>
      <c r="B11" s="137"/>
      <c r="C11" s="138"/>
      <c r="D11" s="139"/>
      <c r="E11" s="44"/>
      <c r="F11" s="44"/>
      <c r="G11" s="44"/>
      <c r="H11" s="140"/>
      <c r="I11" s="141"/>
    </row>
    <row r="12" spans="1:10" x14ac:dyDescent="0.35">
      <c r="E12" s="44"/>
      <c r="F12" s="44"/>
      <c r="G12"/>
      <c r="H12"/>
    </row>
    <row r="13" spans="1:10" x14ac:dyDescent="0.35">
      <c r="E13" s="44"/>
      <c r="F13" s="44"/>
      <c r="G13"/>
      <c r="H13"/>
    </row>
    <row r="14" spans="1:10" x14ac:dyDescent="0.35">
      <c r="E14" s="44"/>
      <c r="F14" s="44"/>
      <c r="G14"/>
      <c r="H14"/>
    </row>
    <row r="15" spans="1:10" x14ac:dyDescent="0.35">
      <c r="E15" s="44"/>
      <c r="F15" s="44"/>
      <c r="G15"/>
      <c r="H15"/>
    </row>
    <row r="16" spans="1:10" x14ac:dyDescent="0.35">
      <c r="E16" s="44"/>
      <c r="F16" s="44"/>
      <c r="G16"/>
      <c r="H16"/>
    </row>
    <row r="17" spans="5:8" x14ac:dyDescent="0.35">
      <c r="E17" s="44"/>
      <c r="F17" s="44"/>
      <c r="G17"/>
      <c r="H17"/>
    </row>
    <row r="18" spans="5:8" x14ac:dyDescent="0.35">
      <c r="E18" s="44"/>
      <c r="F18" s="44"/>
      <c r="G18"/>
      <c r="H18"/>
    </row>
    <row r="19" spans="5:8" x14ac:dyDescent="0.35">
      <c r="E19" s="44"/>
      <c r="F19" s="44"/>
      <c r="G19"/>
      <c r="H19"/>
    </row>
    <row r="20" spans="5:8" x14ac:dyDescent="0.35">
      <c r="E20" s="44"/>
      <c r="F20" s="44"/>
      <c r="G20"/>
      <c r="H20"/>
    </row>
    <row r="21" spans="5:8" x14ac:dyDescent="0.35">
      <c r="E21" s="44"/>
      <c r="F21" s="44"/>
      <c r="G21"/>
      <c r="H21"/>
    </row>
    <row r="22" spans="5:8" x14ac:dyDescent="0.35">
      <c r="E22" s="44"/>
      <c r="F22" s="44"/>
      <c r="G22"/>
      <c r="H22"/>
    </row>
  </sheetData>
  <conditionalFormatting sqref="I1:I5 I8:I1048576">
    <cfRule type="containsText" dxfId="36" priority="1" operator="containsText" text="Complete">
      <formula>NOT(ISERROR(SEARCH("Complete",I1)))</formula>
    </cfRule>
    <cfRule type="containsText" dxfId="35" priority="2" operator="containsText" text="At Risk">
      <formula>NOT(ISERROR(SEARCH("At Risk",I1)))</formula>
    </cfRule>
    <cfRule type="containsText" dxfId="34" priority="3" operator="containsText" text="In Progress-delayed">
      <formula>NOT(ISERROR(SEARCH("In Progress-delayed",I1)))</formula>
    </cfRule>
    <cfRule type="containsText" dxfId="33" priority="4" operator="containsText" text="In Progress-on track">
      <formula>NOT(ISERROR(SEARCH("In Progress-on track",I1)))</formula>
    </cfRule>
    <cfRule type="containsText" dxfId="32" priority="5" operator="containsText" text="Not Started">
      <formula>NOT(ISERROR(SEARCH("Not Started",I1)))</formula>
    </cfRule>
  </conditionalFormatting>
  <dataValidations count="1">
    <dataValidation type="list" allowBlank="1" showInputMessage="1" showErrorMessage="1" sqref="I1:I5 I8:I1048576">
      <formula1>"Not Started,In Progress-on track,In Progress-delayed,At Risk,Complete"</formula1>
    </dataValidation>
  </dataValidations>
  <pageMargins left="0.25" right="0.25" top="0.75" bottom="0.75" header="0.3" footer="0.3"/>
  <pageSetup paperSize="9" scale="61"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topLeftCell="A3" zoomScale="82" zoomScaleNormal="82" workbookViewId="0">
      <selection activeCell="E5" sqref="E5"/>
    </sheetView>
  </sheetViews>
  <sheetFormatPr defaultColWidth="8.81640625" defaultRowHeight="14.5" x14ac:dyDescent="0.35"/>
  <cols>
    <col min="1" max="1" width="10.81640625" style="44" customWidth="1"/>
    <col min="2" max="2" width="6.453125" style="24" bestFit="1" customWidth="1"/>
    <col min="3" max="3" width="16.1796875" style="45" customWidth="1"/>
    <col min="4" max="4" width="55.7265625" style="46" customWidth="1"/>
    <col min="5" max="5" width="19.7265625" style="300" customWidth="1"/>
    <col min="6" max="6" width="15.7265625" style="300" customWidth="1"/>
    <col min="7" max="8" width="13.7265625" style="301" customWidth="1"/>
    <col min="9" max="9" width="19.7265625" style="301" customWidth="1"/>
    <col min="10" max="10" width="55.453125" style="300" customWidth="1"/>
  </cols>
  <sheetData>
    <row r="1" spans="1:10" s="1" customFormat="1" x14ac:dyDescent="0.35">
      <c r="A1" s="32"/>
      <c r="B1" s="33"/>
      <c r="C1" s="34"/>
      <c r="D1" s="35"/>
      <c r="E1" s="284"/>
      <c r="F1" s="284"/>
      <c r="G1" s="285"/>
      <c r="H1" s="285"/>
      <c r="I1" s="285"/>
      <c r="J1" s="284"/>
    </row>
    <row r="2" spans="1:10" s="1" customFormat="1" ht="18" x14ac:dyDescent="0.35">
      <c r="A2" s="32"/>
      <c r="B2" s="33"/>
      <c r="C2" s="34"/>
      <c r="D2" s="37" t="s">
        <v>43</v>
      </c>
      <c r="E2" s="284"/>
      <c r="F2" s="284"/>
      <c r="G2" s="285"/>
      <c r="H2" s="285"/>
      <c r="I2" s="285"/>
      <c r="J2" s="284"/>
    </row>
    <row r="3" spans="1:10" s="1" customFormat="1" ht="18.5" x14ac:dyDescent="0.35">
      <c r="A3" s="32"/>
      <c r="B3" s="33"/>
      <c r="C3" s="34"/>
      <c r="D3" s="38" t="s">
        <v>609</v>
      </c>
      <c r="E3" s="284"/>
      <c r="F3" s="284"/>
      <c r="G3" s="285"/>
      <c r="H3" s="285"/>
      <c r="I3" s="285"/>
      <c r="J3" s="284"/>
    </row>
    <row r="5" spans="1:10" x14ac:dyDescent="0.35">
      <c r="A5" s="39" t="s">
        <v>45</v>
      </c>
      <c r="B5" s="40" t="s">
        <v>46</v>
      </c>
      <c r="C5" s="41" t="s">
        <v>47</v>
      </c>
      <c r="D5" s="42" t="s">
        <v>48</v>
      </c>
      <c r="E5" s="386" t="s">
        <v>49</v>
      </c>
      <c r="F5" s="386" t="s">
        <v>50</v>
      </c>
      <c r="G5" s="394" t="s">
        <v>51</v>
      </c>
      <c r="H5" s="394" t="s">
        <v>52</v>
      </c>
      <c r="I5" s="394" t="s">
        <v>12</v>
      </c>
      <c r="J5" s="386" t="s">
        <v>53</v>
      </c>
    </row>
    <row r="6" spans="1:10" ht="82.5" customHeight="1" x14ac:dyDescent="0.35">
      <c r="A6" s="340" t="s">
        <v>610</v>
      </c>
      <c r="B6" s="341">
        <v>5.0999999999999996</v>
      </c>
      <c r="C6" s="341"/>
      <c r="D6" s="339" t="s">
        <v>611</v>
      </c>
      <c r="E6" s="390" t="s">
        <v>57</v>
      </c>
      <c r="F6" s="388" t="s">
        <v>57</v>
      </c>
      <c r="G6" s="404"/>
      <c r="H6" s="405"/>
      <c r="I6" s="406" t="s">
        <v>17</v>
      </c>
      <c r="J6" s="448" t="s">
        <v>612</v>
      </c>
    </row>
    <row r="7" spans="1:10" ht="61.5" customHeight="1" x14ac:dyDescent="0.35">
      <c r="A7" s="333" t="s">
        <v>613</v>
      </c>
      <c r="B7" s="334">
        <v>5.2</v>
      </c>
      <c r="C7" s="335"/>
      <c r="D7" s="223" t="s">
        <v>614</v>
      </c>
      <c r="E7" s="391" t="s">
        <v>57</v>
      </c>
      <c r="F7" s="349" t="s">
        <v>57</v>
      </c>
      <c r="G7" s="395"/>
      <c r="H7" s="396"/>
      <c r="I7" s="336" t="s">
        <v>17</v>
      </c>
      <c r="J7" s="447" t="s">
        <v>615</v>
      </c>
    </row>
    <row r="8" spans="1:10" ht="82.5" customHeight="1" x14ac:dyDescent="0.35">
      <c r="A8" s="342" t="s">
        <v>616</v>
      </c>
      <c r="B8" s="342">
        <v>5.3</v>
      </c>
      <c r="C8" s="342"/>
      <c r="D8" s="343" t="s">
        <v>617</v>
      </c>
      <c r="E8" s="392" t="s">
        <v>57</v>
      </c>
      <c r="F8" s="344" t="s">
        <v>57</v>
      </c>
      <c r="G8" s="397"/>
      <c r="H8" s="397"/>
      <c r="I8" s="337" t="s">
        <v>17</v>
      </c>
      <c r="J8" s="446" t="s">
        <v>618</v>
      </c>
    </row>
    <row r="9" spans="1:10" ht="43.5" customHeight="1" x14ac:dyDescent="0.35">
      <c r="A9" s="345"/>
      <c r="B9" s="346"/>
      <c r="C9" s="428"/>
      <c r="D9" s="347"/>
      <c r="E9" s="389"/>
      <c r="F9" s="387"/>
      <c r="G9" s="398"/>
      <c r="H9" s="399"/>
      <c r="I9" s="338" t="s">
        <v>195</v>
      </c>
      <c r="J9" s="407" t="s">
        <v>619</v>
      </c>
    </row>
    <row r="10" spans="1:10" ht="95.5" x14ac:dyDescent="0.35">
      <c r="A10" s="234" t="s">
        <v>620</v>
      </c>
      <c r="B10" s="235">
        <v>5.4</v>
      </c>
      <c r="C10" s="235"/>
      <c r="D10" s="348" t="s">
        <v>621</v>
      </c>
      <c r="E10" s="393" t="s">
        <v>57</v>
      </c>
      <c r="F10" s="429" t="s">
        <v>57</v>
      </c>
      <c r="G10" s="400"/>
      <c r="H10" s="401"/>
      <c r="I10" s="331" t="s">
        <v>195</v>
      </c>
      <c r="J10" s="445" t="s">
        <v>622</v>
      </c>
    </row>
    <row r="11" spans="1:10" x14ac:dyDescent="0.35">
      <c r="A11" s="108"/>
      <c r="B11" s="137"/>
      <c r="C11" s="138"/>
      <c r="D11" s="139"/>
      <c r="G11" s="300"/>
      <c r="H11" s="402"/>
      <c r="I11" s="403"/>
    </row>
    <row r="12" spans="1:10" x14ac:dyDescent="0.35">
      <c r="A12" s="108"/>
      <c r="B12" s="137"/>
      <c r="C12" s="138"/>
      <c r="D12" s="139"/>
      <c r="G12" s="300"/>
      <c r="H12" s="402"/>
      <c r="I12" s="403"/>
    </row>
    <row r="13" spans="1:10" x14ac:dyDescent="0.35">
      <c r="A13" s="108"/>
      <c r="B13" s="137"/>
      <c r="C13" s="138"/>
      <c r="D13" s="139"/>
      <c r="G13" s="300"/>
      <c r="H13" s="402"/>
      <c r="I13" s="403"/>
    </row>
    <row r="14" spans="1:10" x14ac:dyDescent="0.35">
      <c r="A14" s="108"/>
      <c r="B14" s="137"/>
      <c r="C14" s="138"/>
      <c r="D14" s="139"/>
      <c r="G14" s="300"/>
      <c r="H14" s="402"/>
      <c r="I14" s="403"/>
    </row>
    <row r="15" spans="1:10" x14ac:dyDescent="0.35">
      <c r="A15" s="108"/>
      <c r="B15" s="137"/>
      <c r="C15" s="138"/>
      <c r="D15" s="139"/>
      <c r="G15" s="300"/>
      <c r="H15" s="402"/>
      <c r="I15" s="403"/>
    </row>
    <row r="16" spans="1:10" x14ac:dyDescent="0.35">
      <c r="A16" s="108"/>
      <c r="B16" s="137"/>
      <c r="C16" s="138"/>
      <c r="D16" s="139"/>
      <c r="G16" s="300"/>
      <c r="H16" s="402"/>
      <c r="I16" s="403"/>
    </row>
    <row r="17" spans="1:9" x14ac:dyDescent="0.35">
      <c r="A17" s="108"/>
      <c r="B17" s="137"/>
      <c r="C17" s="138"/>
      <c r="D17" s="139"/>
      <c r="G17" s="300"/>
      <c r="H17" s="402"/>
      <c r="I17" s="403"/>
    </row>
    <row r="18" spans="1:9" x14ac:dyDescent="0.35">
      <c r="A18" s="108"/>
      <c r="B18" s="137"/>
      <c r="C18" s="138"/>
      <c r="D18" s="139"/>
      <c r="G18" s="300"/>
      <c r="H18" s="402"/>
      <c r="I18" s="403"/>
    </row>
    <row r="19" spans="1:9" x14ac:dyDescent="0.35">
      <c r="A19" s="108"/>
      <c r="B19" s="137"/>
      <c r="C19" s="138"/>
      <c r="D19" s="139"/>
      <c r="G19" s="300"/>
      <c r="H19" s="402"/>
      <c r="I19" s="403"/>
    </row>
    <row r="20" spans="1:9" x14ac:dyDescent="0.35">
      <c r="A20" s="108"/>
      <c r="B20" s="137"/>
      <c r="C20" s="138"/>
      <c r="D20" s="139"/>
      <c r="G20" s="300"/>
      <c r="H20" s="402"/>
      <c r="I20" s="403"/>
    </row>
    <row r="21" spans="1:9" x14ac:dyDescent="0.35">
      <c r="A21" s="108"/>
      <c r="B21" s="137"/>
      <c r="C21" s="138"/>
      <c r="D21" s="139"/>
      <c r="G21" s="300"/>
      <c r="H21" s="402"/>
      <c r="I21" s="403"/>
    </row>
  </sheetData>
  <conditionalFormatting sqref="I1:I5 I7:I1048576">
    <cfRule type="containsText" dxfId="20" priority="1" operator="containsText" text="Complete">
      <formula>NOT(ISERROR(SEARCH("Complete",I1)))</formula>
    </cfRule>
    <cfRule type="containsText" dxfId="19" priority="2" operator="containsText" text="At Risk">
      <formula>NOT(ISERROR(SEARCH("At Risk",I1)))</formula>
    </cfRule>
    <cfRule type="containsText" dxfId="18" priority="3" operator="containsText" text="In Progress-delayed">
      <formula>NOT(ISERROR(SEARCH("In Progress-delayed",I1)))</formula>
    </cfRule>
    <cfRule type="containsText" dxfId="17" priority="4" operator="containsText" text="In Progress-on track">
      <formula>NOT(ISERROR(SEARCH("In Progress-on track",I1)))</formula>
    </cfRule>
    <cfRule type="containsText" dxfId="16" priority="5" operator="containsText" text="Not Started">
      <formula>NOT(ISERROR(SEARCH("Not Started",I1)))</formula>
    </cfRule>
  </conditionalFormatting>
  <dataValidations count="1">
    <dataValidation type="list" allowBlank="1" showInputMessage="1" showErrorMessage="1" sqref="I1:I5 I7:I1048576">
      <formula1>"Not Started,In Progress-on track,In Progress-delayed,At Risk,Complete"</formula1>
    </dataValidation>
  </dataValidations>
  <pageMargins left="0.25" right="0.25" top="0.75" bottom="0.75" header="0.3" footer="0.3"/>
  <pageSetup paperSize="9" scale="62" fitToHeight="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zoomScale="75" zoomScaleNormal="75" workbookViewId="0">
      <selection activeCell="D16" sqref="D16"/>
    </sheetView>
  </sheetViews>
  <sheetFormatPr defaultColWidth="8.81640625" defaultRowHeight="14.5" x14ac:dyDescent="0.35"/>
  <cols>
    <col min="1" max="1" width="16.7265625" style="44" customWidth="1"/>
    <col min="2" max="2" width="6.453125" style="271" bestFit="1" customWidth="1"/>
    <col min="3" max="3" width="16.1796875" style="45" customWidth="1"/>
    <col min="4" max="4" width="55.7265625" style="46" customWidth="1"/>
    <col min="5" max="5" width="19.7265625" style="300" customWidth="1"/>
    <col min="6" max="6" width="15.7265625" style="300" customWidth="1"/>
    <col min="7" max="7" width="13.7265625" style="301" customWidth="1"/>
    <col min="8" max="8" width="13.453125" style="301" customWidth="1"/>
    <col min="9" max="9" width="19.7265625" style="301" customWidth="1"/>
    <col min="10" max="10" width="55.453125" style="363" customWidth="1"/>
  </cols>
  <sheetData>
    <row r="1" spans="1:10" s="1" customFormat="1" x14ac:dyDescent="0.35">
      <c r="A1" s="32"/>
      <c r="B1" s="265"/>
      <c r="C1" s="34"/>
      <c r="D1" s="35"/>
      <c r="E1" s="284"/>
      <c r="F1" s="284"/>
      <c r="G1" s="285"/>
      <c r="H1" s="285"/>
      <c r="I1" s="285"/>
      <c r="J1" s="361"/>
    </row>
    <row r="2" spans="1:10" s="1" customFormat="1" ht="18" x14ac:dyDescent="0.35">
      <c r="A2" s="32"/>
      <c r="B2" s="265"/>
      <c r="C2" s="34"/>
      <c r="D2" s="37" t="s">
        <v>43</v>
      </c>
      <c r="E2" s="284"/>
      <c r="F2" s="284"/>
      <c r="G2" s="285"/>
      <c r="H2" s="285"/>
      <c r="I2" s="285"/>
      <c r="J2" s="361"/>
    </row>
    <row r="3" spans="1:10" s="1" customFormat="1" ht="18.5" x14ac:dyDescent="0.35">
      <c r="A3" s="32"/>
      <c r="B3" s="265"/>
      <c r="C3" s="34"/>
      <c r="D3" s="38" t="s">
        <v>623</v>
      </c>
      <c r="E3" s="284"/>
      <c r="F3" s="284"/>
      <c r="G3" s="285"/>
      <c r="H3" s="285"/>
      <c r="I3" s="285"/>
      <c r="J3" s="361"/>
    </row>
    <row r="5" spans="1:10" x14ac:dyDescent="0.35">
      <c r="A5" s="275" t="s">
        <v>45</v>
      </c>
      <c r="B5" s="304" t="s">
        <v>46</v>
      </c>
      <c r="C5" s="277" t="s">
        <v>47</v>
      </c>
      <c r="D5" s="278" t="s">
        <v>48</v>
      </c>
      <c r="E5" s="286" t="s">
        <v>49</v>
      </c>
      <c r="F5" s="286" t="s">
        <v>50</v>
      </c>
      <c r="G5" s="287" t="s">
        <v>51</v>
      </c>
      <c r="H5" s="287" t="s">
        <v>52</v>
      </c>
      <c r="I5" s="287" t="s">
        <v>12</v>
      </c>
      <c r="J5" s="449" t="s">
        <v>53</v>
      </c>
    </row>
    <row r="6" spans="1:10" ht="72" customHeight="1" thickTop="1" thickBot="1" x14ac:dyDescent="0.4">
      <c r="A6" s="236"/>
      <c r="B6" s="796" t="s">
        <v>624</v>
      </c>
      <c r="C6" s="799" t="s">
        <v>625</v>
      </c>
      <c r="D6" s="240" t="s">
        <v>626</v>
      </c>
      <c r="E6" s="241" t="s">
        <v>78</v>
      </c>
      <c r="F6" s="241" t="s">
        <v>627</v>
      </c>
      <c r="G6" s="241"/>
      <c r="H6" s="241" t="s">
        <v>628</v>
      </c>
      <c r="I6" s="353" t="s">
        <v>629</v>
      </c>
      <c r="J6" s="438" t="s">
        <v>630</v>
      </c>
    </row>
    <row r="7" spans="1:10" ht="31.5" customHeight="1" x14ac:dyDescent="0.35">
      <c r="A7" s="237" t="s">
        <v>631</v>
      </c>
      <c r="B7" s="797"/>
      <c r="C7" s="800"/>
      <c r="D7" s="194"/>
      <c r="E7" s="816" t="s">
        <v>58</v>
      </c>
      <c r="F7" s="816" t="s">
        <v>58</v>
      </c>
      <c r="G7" s="816"/>
      <c r="H7" s="816" t="s">
        <v>632</v>
      </c>
      <c r="I7" s="816" t="s">
        <v>13</v>
      </c>
      <c r="J7" s="817"/>
    </row>
    <row r="8" spans="1:10" ht="22" customHeight="1" thickBot="1" x14ac:dyDescent="0.4">
      <c r="A8" s="239"/>
      <c r="B8" s="798"/>
      <c r="C8" s="801"/>
      <c r="D8" s="242" t="s">
        <v>633</v>
      </c>
      <c r="E8" s="621"/>
      <c r="F8" s="621"/>
      <c r="G8" s="621"/>
      <c r="H8" s="621"/>
      <c r="I8" s="621"/>
      <c r="J8" s="594"/>
    </row>
    <row r="9" spans="1:10" ht="66" customHeight="1" thickTop="1" x14ac:dyDescent="0.35">
      <c r="A9" s="620"/>
      <c r="B9" s="792" t="s">
        <v>634</v>
      </c>
      <c r="C9" s="190" t="s">
        <v>635</v>
      </c>
      <c r="D9" s="813" t="s">
        <v>636</v>
      </c>
      <c r="E9" s="803" t="s">
        <v>637</v>
      </c>
      <c r="F9" s="815" t="s">
        <v>638</v>
      </c>
      <c r="G9" s="803"/>
      <c r="H9" s="803" t="s">
        <v>165</v>
      </c>
      <c r="I9" s="805" t="s">
        <v>66</v>
      </c>
      <c r="J9" s="806" t="s">
        <v>639</v>
      </c>
    </row>
    <row r="10" spans="1:10" ht="32.5" customHeight="1" thickBot="1" x14ac:dyDescent="0.4">
      <c r="A10" s="753"/>
      <c r="B10" s="793"/>
      <c r="C10" s="194" t="s">
        <v>405</v>
      </c>
      <c r="D10" s="814"/>
      <c r="E10" s="804"/>
      <c r="F10" s="804"/>
      <c r="G10" s="804"/>
      <c r="H10" s="804"/>
      <c r="I10" s="804"/>
      <c r="J10" s="807"/>
    </row>
    <row r="11" spans="1:10" ht="33.65" customHeight="1" thickBot="1" x14ac:dyDescent="0.4">
      <c r="A11" s="753"/>
      <c r="B11" s="793"/>
      <c r="C11" s="243"/>
      <c r="D11" s="245" t="s">
        <v>640</v>
      </c>
      <c r="E11" s="246" t="s">
        <v>637</v>
      </c>
      <c r="F11" s="246" t="s">
        <v>638</v>
      </c>
      <c r="G11" s="246"/>
      <c r="H11" s="246" t="s">
        <v>107</v>
      </c>
      <c r="I11" s="315" t="s">
        <v>66</v>
      </c>
      <c r="J11" s="247" t="s">
        <v>641</v>
      </c>
    </row>
    <row r="12" spans="1:10" ht="31.5" customHeight="1" thickBot="1" x14ac:dyDescent="0.4">
      <c r="A12" s="621"/>
      <c r="B12" s="812"/>
      <c r="C12" s="244"/>
      <c r="D12" s="189" t="s">
        <v>642</v>
      </c>
      <c r="E12" s="147" t="s">
        <v>637</v>
      </c>
      <c r="F12" s="147" t="s">
        <v>638</v>
      </c>
      <c r="G12" s="147"/>
      <c r="H12" s="147" t="s">
        <v>643</v>
      </c>
      <c r="I12" s="316" t="s">
        <v>66</v>
      </c>
      <c r="J12" s="148" t="s">
        <v>644</v>
      </c>
    </row>
    <row r="13" spans="1:10" ht="21" x14ac:dyDescent="0.35">
      <c r="A13" s="236"/>
      <c r="B13" s="266"/>
      <c r="C13" s="82"/>
      <c r="D13" s="93" t="s">
        <v>645</v>
      </c>
      <c r="E13" s="554" t="s">
        <v>57</v>
      </c>
      <c r="F13" s="554" t="s">
        <v>646</v>
      </c>
      <c r="G13" s="554"/>
      <c r="H13" s="692">
        <v>44348</v>
      </c>
      <c r="I13" s="486" t="s">
        <v>195</v>
      </c>
      <c r="J13" s="808" t="s">
        <v>647</v>
      </c>
    </row>
    <row r="14" spans="1:10" x14ac:dyDescent="0.35">
      <c r="A14" s="237"/>
      <c r="B14" s="267"/>
      <c r="C14" s="70"/>
      <c r="D14" s="59" t="s">
        <v>648</v>
      </c>
      <c r="E14" s="810"/>
      <c r="F14" s="810"/>
      <c r="G14" s="810"/>
      <c r="H14" s="811"/>
      <c r="I14" s="810"/>
      <c r="J14" s="809"/>
    </row>
    <row r="15" spans="1:10" ht="21" x14ac:dyDescent="0.35">
      <c r="A15" s="237" t="s">
        <v>649</v>
      </c>
      <c r="B15" s="267" t="s">
        <v>650</v>
      </c>
      <c r="C15" s="70"/>
      <c r="D15" s="64" t="s">
        <v>651</v>
      </c>
      <c r="E15" s="65" t="s">
        <v>57</v>
      </c>
      <c r="F15" s="65" t="s">
        <v>57</v>
      </c>
      <c r="G15" s="65"/>
      <c r="H15" s="65" t="s">
        <v>652</v>
      </c>
      <c r="I15" s="330" t="s">
        <v>653</v>
      </c>
      <c r="J15" s="450" t="s">
        <v>654</v>
      </c>
    </row>
    <row r="16" spans="1:10" ht="42" x14ac:dyDescent="0.35">
      <c r="A16" s="238"/>
      <c r="B16" s="268"/>
      <c r="C16" s="70"/>
      <c r="D16" s="62" t="s">
        <v>655</v>
      </c>
      <c r="E16" s="67" t="s">
        <v>57</v>
      </c>
      <c r="F16" s="67" t="s">
        <v>656</v>
      </c>
      <c r="G16" s="67"/>
      <c r="H16" s="67" t="s">
        <v>657</v>
      </c>
      <c r="I16" s="330" t="s">
        <v>653</v>
      </c>
      <c r="J16" s="443" t="s">
        <v>658</v>
      </c>
    </row>
    <row r="17" spans="1:10" ht="86.25" customHeight="1" x14ac:dyDescent="0.35">
      <c r="A17" s="238"/>
      <c r="B17" s="268"/>
      <c r="C17" s="70" t="s">
        <v>659</v>
      </c>
      <c r="D17" s="249" t="s">
        <v>660</v>
      </c>
      <c r="E17" s="142" t="s">
        <v>57</v>
      </c>
      <c r="F17" s="142" t="s">
        <v>661</v>
      </c>
      <c r="G17" s="142"/>
      <c r="H17" s="142" t="s">
        <v>662</v>
      </c>
      <c r="I17" s="332" t="s">
        <v>653</v>
      </c>
      <c r="J17" s="450" t="s">
        <v>663</v>
      </c>
    </row>
    <row r="18" spans="1:10" ht="15" thickTop="1" x14ac:dyDescent="0.35">
      <c r="A18" s="238"/>
      <c r="B18" s="268"/>
      <c r="C18" s="70"/>
      <c r="D18" s="194" t="s">
        <v>664</v>
      </c>
      <c r="E18" s="802" t="s">
        <v>89</v>
      </c>
      <c r="F18" s="802"/>
      <c r="G18" s="802"/>
      <c r="H18" s="802"/>
      <c r="I18" s="802"/>
      <c r="J18" s="748"/>
    </row>
    <row r="19" spans="1:10" ht="31.5" customHeight="1" thickBot="1" x14ac:dyDescent="0.4">
      <c r="A19" s="238"/>
      <c r="B19" s="268"/>
      <c r="C19" s="70" t="s">
        <v>405</v>
      </c>
      <c r="D19" s="188" t="s">
        <v>665</v>
      </c>
      <c r="E19" s="787"/>
      <c r="F19" s="787"/>
      <c r="G19" s="787"/>
      <c r="H19" s="787"/>
      <c r="I19" s="787"/>
      <c r="J19" s="789"/>
    </row>
    <row r="20" spans="1:10" ht="35.15" customHeight="1" thickTop="1" thickBot="1" x14ac:dyDescent="0.4">
      <c r="A20" s="238"/>
      <c r="B20" s="268"/>
      <c r="C20" s="248"/>
      <c r="D20" s="250" t="s">
        <v>666</v>
      </c>
      <c r="E20" s="186" t="s">
        <v>89</v>
      </c>
      <c r="F20" s="186"/>
      <c r="G20" s="186"/>
      <c r="H20" s="186"/>
      <c r="I20" s="186"/>
      <c r="J20" s="185"/>
    </row>
    <row r="21" spans="1:10" ht="43.5" customHeight="1" thickBot="1" x14ac:dyDescent="0.4">
      <c r="A21" s="251" t="s">
        <v>667</v>
      </c>
      <c r="B21" s="269" t="s">
        <v>668</v>
      </c>
      <c r="C21" s="252"/>
      <c r="D21" s="253" t="s">
        <v>669</v>
      </c>
      <c r="E21" s="254" t="s">
        <v>89</v>
      </c>
      <c r="F21" s="254"/>
      <c r="G21" s="254"/>
      <c r="H21" s="254"/>
      <c r="I21" s="254"/>
      <c r="J21" s="255"/>
    </row>
    <row r="22" spans="1:10" ht="26.5" customHeight="1" x14ac:dyDescent="0.35">
      <c r="A22" s="614" t="s">
        <v>670</v>
      </c>
      <c r="B22" s="796" t="s">
        <v>671</v>
      </c>
      <c r="C22" s="799" t="s">
        <v>672</v>
      </c>
      <c r="D22" s="256" t="s">
        <v>673</v>
      </c>
      <c r="E22" s="257" t="s">
        <v>674</v>
      </c>
      <c r="F22" s="257" t="s">
        <v>675</v>
      </c>
      <c r="G22" s="257"/>
      <c r="H22" s="258">
        <v>44348</v>
      </c>
      <c r="I22" s="319" t="s">
        <v>17</v>
      </c>
      <c r="J22" s="201" t="s">
        <v>676</v>
      </c>
    </row>
    <row r="23" spans="1:10" ht="33" customHeight="1" x14ac:dyDescent="0.35">
      <c r="A23" s="795"/>
      <c r="B23" s="797"/>
      <c r="C23" s="800"/>
      <c r="D23" s="188" t="s">
        <v>677</v>
      </c>
      <c r="E23" s="145" t="s">
        <v>675</v>
      </c>
      <c r="F23" s="145" t="s">
        <v>675</v>
      </c>
      <c r="G23" s="145"/>
      <c r="H23" s="145" t="s">
        <v>678</v>
      </c>
      <c r="I23" s="320" t="s">
        <v>17</v>
      </c>
      <c r="J23" s="146" t="s">
        <v>679</v>
      </c>
    </row>
    <row r="24" spans="1:10" ht="26.5" customHeight="1" x14ac:dyDescent="0.35">
      <c r="A24" s="615"/>
      <c r="B24" s="798"/>
      <c r="C24" s="801"/>
      <c r="D24" s="189" t="s">
        <v>680</v>
      </c>
      <c r="E24" s="147" t="s">
        <v>675</v>
      </c>
      <c r="F24" s="147" t="s">
        <v>681</v>
      </c>
      <c r="G24" s="147"/>
      <c r="H24" s="147" t="s">
        <v>70</v>
      </c>
      <c r="I24" s="321" t="s">
        <v>13</v>
      </c>
      <c r="J24" s="148"/>
    </row>
    <row r="25" spans="1:10" ht="116.5" customHeight="1" thickTop="1" x14ac:dyDescent="0.35">
      <c r="A25" s="790" t="s">
        <v>682</v>
      </c>
      <c r="B25" s="792" t="s">
        <v>683</v>
      </c>
      <c r="C25" s="93" t="s">
        <v>684</v>
      </c>
      <c r="D25" s="760" t="s">
        <v>685</v>
      </c>
      <c r="E25" s="620" t="s">
        <v>57</v>
      </c>
      <c r="F25" s="620" t="s">
        <v>686</v>
      </c>
      <c r="G25" s="620"/>
      <c r="H25" s="620" t="s">
        <v>321</v>
      </c>
      <c r="I25" s="788" t="s">
        <v>17</v>
      </c>
      <c r="J25" s="754" t="s">
        <v>687</v>
      </c>
    </row>
    <row r="26" spans="1:10" ht="15" thickBot="1" x14ac:dyDescent="0.4">
      <c r="A26" s="791"/>
      <c r="B26" s="793"/>
      <c r="C26" s="259"/>
      <c r="D26" s="794"/>
      <c r="E26" s="787"/>
      <c r="F26" s="787"/>
      <c r="G26" s="787"/>
      <c r="H26" s="787"/>
      <c r="I26" s="787"/>
      <c r="J26" s="789"/>
    </row>
    <row r="27" spans="1:10" ht="84" x14ac:dyDescent="0.35">
      <c r="A27" s="791"/>
      <c r="B27" s="793"/>
      <c r="C27" s="59" t="s">
        <v>405</v>
      </c>
      <c r="D27" s="249" t="s">
        <v>688</v>
      </c>
      <c r="E27" s="142" t="s">
        <v>57</v>
      </c>
      <c r="F27" s="142" t="s">
        <v>638</v>
      </c>
      <c r="G27" s="142"/>
      <c r="H27" s="142" t="s">
        <v>689</v>
      </c>
      <c r="I27" s="350" t="s">
        <v>195</v>
      </c>
      <c r="J27" s="450" t="s">
        <v>690</v>
      </c>
    </row>
    <row r="28" spans="1:10" ht="34" customHeight="1" x14ac:dyDescent="0.35">
      <c r="A28" s="791"/>
      <c r="B28" s="793"/>
      <c r="C28" s="60"/>
      <c r="D28" s="188" t="s">
        <v>691</v>
      </c>
      <c r="E28" s="145" t="s">
        <v>57</v>
      </c>
      <c r="F28" s="145" t="s">
        <v>692</v>
      </c>
      <c r="G28" s="145"/>
      <c r="H28" s="145" t="s">
        <v>165</v>
      </c>
      <c r="I28" s="350" t="s">
        <v>195</v>
      </c>
      <c r="J28" s="146" t="s">
        <v>693</v>
      </c>
    </row>
    <row r="29" spans="1:10" ht="42" x14ac:dyDescent="0.35">
      <c r="A29" s="791"/>
      <c r="B29" s="793"/>
      <c r="C29" s="60"/>
      <c r="D29" s="260" t="s">
        <v>694</v>
      </c>
      <c r="E29" s="261" t="s">
        <v>57</v>
      </c>
      <c r="F29" s="261" t="s">
        <v>695</v>
      </c>
      <c r="G29" s="261"/>
      <c r="H29" s="261" t="s">
        <v>696</v>
      </c>
      <c r="I29" s="350" t="s">
        <v>195</v>
      </c>
      <c r="J29" s="451" t="s">
        <v>697</v>
      </c>
    </row>
    <row r="30" spans="1:10" ht="49" customHeight="1" x14ac:dyDescent="0.35">
      <c r="A30" s="791"/>
      <c r="B30" s="793"/>
      <c r="C30" s="60"/>
      <c r="D30" s="262" t="s">
        <v>698</v>
      </c>
      <c r="E30" s="263" t="s">
        <v>57</v>
      </c>
      <c r="F30" s="263" t="s">
        <v>699</v>
      </c>
      <c r="G30" s="264">
        <v>43831</v>
      </c>
      <c r="H30" s="264">
        <v>44561</v>
      </c>
      <c r="I30" s="351" t="s">
        <v>195</v>
      </c>
      <c r="J30" s="452" t="s">
        <v>700</v>
      </c>
    </row>
    <row r="31" spans="1:10" ht="20.5" customHeight="1" thickTop="1" thickBot="1" x14ac:dyDescent="0.4">
      <c r="A31" s="570" t="s">
        <v>701</v>
      </c>
      <c r="B31" s="782" t="s">
        <v>702</v>
      </c>
      <c r="C31" s="543" t="s">
        <v>703</v>
      </c>
      <c r="D31" s="114" t="s">
        <v>704</v>
      </c>
      <c r="E31" s="115" t="s">
        <v>705</v>
      </c>
      <c r="F31" s="115" t="s">
        <v>58</v>
      </c>
      <c r="G31" s="115"/>
      <c r="H31" s="115" t="s">
        <v>133</v>
      </c>
      <c r="I31" s="115"/>
      <c r="J31" s="201"/>
    </row>
    <row r="32" spans="1:10" ht="26.5" customHeight="1" thickTop="1" thickBot="1" x14ac:dyDescent="0.4">
      <c r="A32" s="571"/>
      <c r="B32" s="783"/>
      <c r="C32" s="634"/>
      <c r="D32" s="62" t="s">
        <v>706</v>
      </c>
      <c r="E32" s="67" t="s">
        <v>58</v>
      </c>
      <c r="F32" s="67" t="s">
        <v>58</v>
      </c>
      <c r="G32" s="67"/>
      <c r="H32" s="67" t="s">
        <v>321</v>
      </c>
      <c r="I32" s="67"/>
      <c r="J32" s="146"/>
    </row>
    <row r="33" spans="1:10" ht="51" customHeight="1" thickTop="1" thickBot="1" x14ac:dyDescent="0.4">
      <c r="A33" s="572"/>
      <c r="B33" s="784"/>
      <c r="C33" s="635"/>
      <c r="D33" s="69" t="s">
        <v>707</v>
      </c>
      <c r="E33" s="164" t="s">
        <v>58</v>
      </c>
      <c r="F33" s="164" t="s">
        <v>58</v>
      </c>
      <c r="G33" s="164"/>
      <c r="H33" s="164" t="s">
        <v>133</v>
      </c>
      <c r="I33" s="164"/>
      <c r="J33" s="148"/>
    </row>
    <row r="34" spans="1:10" ht="39.65" customHeight="1" thickTop="1" thickBot="1" x14ac:dyDescent="0.4">
      <c r="A34" s="116" t="s">
        <v>708</v>
      </c>
      <c r="B34" s="270" t="s">
        <v>709</v>
      </c>
      <c r="C34" s="118" t="s">
        <v>710</v>
      </c>
      <c r="D34" s="118" t="s">
        <v>711</v>
      </c>
      <c r="E34" s="165" t="s">
        <v>58</v>
      </c>
      <c r="F34" s="165" t="s">
        <v>58</v>
      </c>
      <c r="G34" s="165"/>
      <c r="H34" s="165" t="s">
        <v>712</v>
      </c>
      <c r="I34" s="165"/>
      <c r="J34" s="206"/>
    </row>
    <row r="35" spans="1:10" x14ac:dyDescent="0.35">
      <c r="A35" s="570" t="s">
        <v>713</v>
      </c>
      <c r="B35" s="782" t="s">
        <v>714</v>
      </c>
      <c r="C35" s="785"/>
      <c r="D35" s="82" t="s">
        <v>715</v>
      </c>
      <c r="E35" s="502" t="s">
        <v>57</v>
      </c>
      <c r="F35" s="502"/>
      <c r="G35" s="502"/>
      <c r="H35" s="502"/>
      <c r="I35" s="486" t="s">
        <v>716</v>
      </c>
      <c r="J35" s="781" t="s">
        <v>717</v>
      </c>
    </row>
    <row r="36" spans="1:10" ht="15" customHeight="1" x14ac:dyDescent="0.35">
      <c r="A36" s="572"/>
      <c r="B36" s="784"/>
      <c r="C36" s="786"/>
      <c r="D36" s="69" t="s">
        <v>718</v>
      </c>
      <c r="E36" s="525"/>
      <c r="F36" s="525"/>
      <c r="G36" s="525"/>
      <c r="H36" s="525"/>
      <c r="I36" s="525"/>
      <c r="J36" s="532"/>
    </row>
    <row r="37" spans="1:10" ht="34.5" customHeight="1" thickTop="1" thickBot="1" x14ac:dyDescent="0.4">
      <c r="A37" s="80" t="s">
        <v>719</v>
      </c>
      <c r="B37" s="109">
        <v>6.1</v>
      </c>
      <c r="C37" s="272"/>
      <c r="D37" s="93" t="s">
        <v>720</v>
      </c>
      <c r="E37" s="95" t="s">
        <v>89</v>
      </c>
      <c r="F37" s="95"/>
      <c r="G37" s="95"/>
      <c r="H37" s="95"/>
      <c r="I37" s="95"/>
      <c r="J37" s="370"/>
    </row>
    <row r="38" spans="1:10" ht="36" customHeight="1" thickTop="1" thickBot="1" x14ac:dyDescent="0.4">
      <c r="A38" s="122" t="s">
        <v>721</v>
      </c>
      <c r="B38" s="123">
        <v>6.11</v>
      </c>
      <c r="C38" s="273"/>
      <c r="D38" s="119" t="s">
        <v>722</v>
      </c>
      <c r="E38" s="120" t="s">
        <v>89</v>
      </c>
      <c r="F38" s="120"/>
      <c r="G38" s="120"/>
      <c r="H38" s="120"/>
      <c r="I38" s="120"/>
      <c r="J38" s="323"/>
    </row>
    <row r="39" spans="1:10" ht="30.75" customHeight="1" x14ac:dyDescent="0.35">
      <c r="A39" s="116" t="s">
        <v>723</v>
      </c>
      <c r="B39" s="117">
        <v>6.12</v>
      </c>
      <c r="C39" s="118" t="s">
        <v>724</v>
      </c>
      <c r="D39" s="119" t="s">
        <v>725</v>
      </c>
      <c r="E39" s="120" t="s">
        <v>57</v>
      </c>
      <c r="F39" s="120" t="s">
        <v>699</v>
      </c>
      <c r="G39" s="274">
        <v>43191</v>
      </c>
      <c r="H39" s="274">
        <v>44347</v>
      </c>
      <c r="I39" s="352" t="s">
        <v>17</v>
      </c>
      <c r="J39" s="453" t="s">
        <v>726</v>
      </c>
    </row>
  </sheetData>
  <autoFilter ref="A5:J39"/>
  <mergeCells count="53">
    <mergeCell ref="E7:E8"/>
    <mergeCell ref="B6:B8"/>
    <mergeCell ref="C6:C8"/>
    <mergeCell ref="I7:I8"/>
    <mergeCell ref="J7:J8"/>
    <mergeCell ref="H7:H8"/>
    <mergeCell ref="G7:G8"/>
    <mergeCell ref="F7:F8"/>
    <mergeCell ref="A9:A12"/>
    <mergeCell ref="B9:B12"/>
    <mergeCell ref="D9:D10"/>
    <mergeCell ref="E9:E10"/>
    <mergeCell ref="F9:F10"/>
    <mergeCell ref="E13:E14"/>
    <mergeCell ref="F13:F14"/>
    <mergeCell ref="G13:G14"/>
    <mergeCell ref="H13:H14"/>
    <mergeCell ref="I13:I14"/>
    <mergeCell ref="G18:G19"/>
    <mergeCell ref="H18:H19"/>
    <mergeCell ref="I18:I19"/>
    <mergeCell ref="J18:J19"/>
    <mergeCell ref="H9:H10"/>
    <mergeCell ref="I9:I10"/>
    <mergeCell ref="J9:J10"/>
    <mergeCell ref="J13:J14"/>
    <mergeCell ref="G9:G10"/>
    <mergeCell ref="A22:A24"/>
    <mergeCell ref="B22:B24"/>
    <mergeCell ref="C22:C24"/>
    <mergeCell ref="E18:E19"/>
    <mergeCell ref="F18:F19"/>
    <mergeCell ref="H25:H26"/>
    <mergeCell ref="I25:I26"/>
    <mergeCell ref="J25:J26"/>
    <mergeCell ref="A25:A30"/>
    <mergeCell ref="B25:B30"/>
    <mergeCell ref="D25:D26"/>
    <mergeCell ref="E25:E26"/>
    <mergeCell ref="F25:F26"/>
    <mergeCell ref="G25:G26"/>
    <mergeCell ref="J35:J36"/>
    <mergeCell ref="A31:A33"/>
    <mergeCell ref="B31:B33"/>
    <mergeCell ref="C31:C33"/>
    <mergeCell ref="A35:A36"/>
    <mergeCell ref="B35:B36"/>
    <mergeCell ref="C35:C36"/>
    <mergeCell ref="E35:E36"/>
    <mergeCell ref="F35:F36"/>
    <mergeCell ref="G35:G36"/>
    <mergeCell ref="H35:H36"/>
    <mergeCell ref="I35:I36"/>
  </mergeCells>
  <conditionalFormatting sqref="I1:I5 I40:I1048576">
    <cfRule type="containsText" dxfId="4" priority="1" operator="containsText" text="Complete">
      <formula>NOT(ISERROR(SEARCH("Complete",I1)))</formula>
    </cfRule>
    <cfRule type="containsText" dxfId="3" priority="2" operator="containsText" text="At Risk">
      <formula>NOT(ISERROR(SEARCH("At Risk",I1)))</formula>
    </cfRule>
    <cfRule type="containsText" dxfId="2" priority="3" operator="containsText" text="In Progress-delayed">
      <formula>NOT(ISERROR(SEARCH("In Progress-delayed",I1)))</formula>
    </cfRule>
    <cfRule type="containsText" dxfId="1" priority="4" operator="containsText" text="In Progress-on track">
      <formula>NOT(ISERROR(SEARCH("In Progress-on track",I1)))</formula>
    </cfRule>
    <cfRule type="containsText" dxfId="0" priority="5" operator="containsText" text="Not Started">
      <formula>NOT(ISERROR(SEARCH("Not Started",I1)))</formula>
    </cfRule>
  </conditionalFormatting>
  <dataValidations count="1">
    <dataValidation type="list" allowBlank="1" showInputMessage="1" showErrorMessage="1" sqref="I1:I5 I40:I1048576">
      <formula1>"Not Started,In Progress-on track,In Progress-delayed,At Risk,Complete"</formula1>
    </dataValidation>
  </dataValidations>
  <pageMargins left="0.25" right="0.25" top="0.75" bottom="0.75" header="0.3" footer="0.3"/>
  <pageSetup paperSize="9" scale="6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666dce3-2ee0-4c14-9800-89637b5dd4e8">
      <UserInfo>
        <DisplayName>Gallagher, Niamh</DisplayName>
        <AccountId>9</AccountId>
        <AccountType/>
      </UserInfo>
    </SharedWithUsers>
    <lcf76f155ced4ddcb4097134ff3c332f xmlns="89dc4b8d-e4c5-435c-bc43-4c714475bbbf">
      <Terms xmlns="http://schemas.microsoft.com/office/infopath/2007/PartnerControls"/>
    </lcf76f155ced4ddcb4097134ff3c332f>
    <TaxCatchAll xmlns="4666dce3-2ee0-4c14-9800-89637b5dd4e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E704BF5AAD9E46BBBA2C7E5D17EB0D" ma:contentTypeVersion="17" ma:contentTypeDescription="Create a new document." ma:contentTypeScope="" ma:versionID="d76c0bb6d1350c592c49eacfdf0f5dd8">
  <xsd:schema xmlns:xsd="http://www.w3.org/2001/XMLSchema" xmlns:xs="http://www.w3.org/2001/XMLSchema" xmlns:p="http://schemas.microsoft.com/office/2006/metadata/properties" xmlns:ns2="89dc4b8d-e4c5-435c-bc43-4c714475bbbf" xmlns:ns3="4666dce3-2ee0-4c14-9800-89637b5dd4e8" targetNamespace="http://schemas.microsoft.com/office/2006/metadata/properties" ma:root="true" ma:fieldsID="bba14704377b18386868929d1850bd6c" ns2:_="" ns3:_="">
    <xsd:import namespace="89dc4b8d-e4c5-435c-bc43-4c714475bbbf"/>
    <xsd:import namespace="4666dce3-2ee0-4c14-9800-89637b5dd4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c4b8d-e4c5-435c-bc43-4c714475bb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509728-31c9-4ac3-934d-712f3fb036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66dce3-2ee0-4c14-9800-89637b5dd4e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d4e28cd-73d7-4ca8-a7c6-d202e27a3f9e}" ma:internalName="TaxCatchAll" ma:showField="CatchAllData" ma:web="4666dce3-2ee0-4c14-9800-89637b5dd4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D52298-EDCE-4131-9FF4-532296144C32}">
  <ds:schemaRefs>
    <ds:schemaRef ds:uri="http://schemas.microsoft.com/sharepoint/v3/contenttype/forms"/>
  </ds:schemaRefs>
</ds:datastoreItem>
</file>

<file path=customXml/itemProps2.xml><?xml version="1.0" encoding="utf-8"?>
<ds:datastoreItem xmlns:ds="http://schemas.openxmlformats.org/officeDocument/2006/customXml" ds:itemID="{96BA717D-7FC0-43A6-A1FE-AEAD2C77217C}">
  <ds:schemaRefs>
    <ds:schemaRef ds:uri="cbc0e9ef-2e36-472e-8d5c-005cff4643e8"/>
    <ds:schemaRef ds:uri="http://purl.org/dc/terms/"/>
    <ds:schemaRef ds:uri="http://schemas.openxmlformats.org/package/2006/metadata/core-properties"/>
    <ds:schemaRef ds:uri="14d4ee59-c423-4fe8-a481-9bacdfa76b54"/>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548DA42-A9F4-4560-9DA3-9AA2626263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SUMMARY</vt:lpstr>
      <vt:lpstr>1)Org. Culture &amp; WL Balance</vt:lpstr>
      <vt:lpstr>2)Gender Balance in Leadership</vt:lpstr>
      <vt:lpstr>3)Equal Ops Recruit.+Career Pro</vt:lpstr>
      <vt:lpstr>4)Gender in Research+Teaching</vt:lpstr>
      <vt:lpstr>5)Measures Against GBV</vt:lpstr>
      <vt:lpstr>6)Gender Eq.+Intersectionality</vt:lpstr>
      <vt:lpstr>SUMMARY!_Hlk75265336</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Administrator</cp:lastModifiedBy>
  <cp:revision/>
  <dcterms:created xsi:type="dcterms:W3CDTF">2022-05-06T11:18:52Z</dcterms:created>
  <dcterms:modified xsi:type="dcterms:W3CDTF">2024-01-11T15:35:00Z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0x010100A6A158F355CCCB468C0DBF7F8D5F9882</vt:lpwstr>
  </property>
</Properties>
</file>