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nuigalwayie.sharepoint.com/sites/Group_ExpenseOffice/Shared Documents/02. Non-Staff Expenses/"/>
    </mc:Choice>
  </mc:AlternateContent>
  <xr:revisionPtr revIDLastSave="88" documentId="8_{001149BD-9BD2-4E2A-AF46-7137F98D8DB5}" xr6:coauthVersionLast="47" xr6:coauthVersionMax="47" xr10:uidLastSave="{A0FC500B-0901-4DA0-B390-D2B610CDB420}"/>
  <bookViews>
    <workbookView xWindow="28680" yWindow="-120" windowWidth="29040" windowHeight="15840" xr2:uid="{6EF25644-E09C-4E35-85EE-9AEFECCFCE1D}"/>
  </bookViews>
  <sheets>
    <sheet name="Non Staff Form" sheetId="1" r:id="rId1"/>
    <sheet name="Declaration" sheetId="5" r:id="rId2"/>
    <sheet name="Expense Office Use Onl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D3" i="4"/>
  <c r="D4" i="4"/>
  <c r="B4" i="4" s="1"/>
  <c r="D5" i="4"/>
  <c r="B5" i="4" s="1"/>
  <c r="D6" i="4"/>
  <c r="B6" i="4" s="1"/>
  <c r="D7" i="4"/>
  <c r="J7" i="4" s="1"/>
  <c r="C7" i="4" s="1"/>
  <c r="D8" i="4"/>
  <c r="B8" i="4" s="1"/>
  <c r="D9" i="4"/>
  <c r="J9" i="4" s="1"/>
  <c r="C9" i="4" s="1"/>
  <c r="D10" i="4"/>
  <c r="J10" i="4" s="1"/>
  <c r="C10" i="4" s="1"/>
  <c r="D11" i="4"/>
  <c r="J11" i="4" s="1"/>
  <c r="C11" i="4" s="1"/>
  <c r="D12" i="4"/>
  <c r="J12" i="4" s="1"/>
  <c r="C12" i="4" s="1"/>
  <c r="D13" i="4"/>
  <c r="B13" i="4" s="1"/>
  <c r="D14" i="4"/>
  <c r="J14" i="4" s="1"/>
  <c r="C14" i="4" s="1"/>
  <c r="D15" i="4"/>
  <c r="J15" i="4" s="1"/>
  <c r="C15" i="4" s="1"/>
  <c r="D16" i="4"/>
  <c r="J16" i="4" s="1"/>
  <c r="C16" i="4" s="1"/>
  <c r="D17" i="4"/>
  <c r="B17" i="4" s="1"/>
  <c r="D18" i="4"/>
  <c r="J18" i="4" s="1"/>
  <c r="C18" i="4" s="1"/>
  <c r="D19" i="4"/>
  <c r="B19" i="4" s="1"/>
  <c r="D20" i="4"/>
  <c r="J20" i="4" s="1"/>
  <c r="C20" i="4" s="1"/>
  <c r="D21" i="4"/>
  <c r="J21" i="4" s="1"/>
  <c r="C21" i="4" s="1"/>
  <c r="D22" i="4"/>
  <c r="J22" i="4" s="1"/>
  <c r="C22" i="4" s="1"/>
  <c r="D23" i="4"/>
  <c r="B23" i="4" s="1"/>
  <c r="D24" i="4"/>
  <c r="B24" i="4" s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E24" i="4"/>
  <c r="E15" i="4"/>
  <c r="E16" i="4"/>
  <c r="E17" i="4"/>
  <c r="E18" i="4"/>
  <c r="E19" i="4"/>
  <c r="E20" i="4"/>
  <c r="E21" i="4"/>
  <c r="E22" i="4"/>
  <c r="E23" i="4"/>
  <c r="E4" i="4"/>
  <c r="E5" i="4"/>
  <c r="E6" i="4"/>
  <c r="E7" i="4"/>
  <c r="E8" i="4"/>
  <c r="E9" i="4"/>
  <c r="E10" i="4"/>
  <c r="E11" i="4"/>
  <c r="E12" i="4"/>
  <c r="E13" i="4"/>
  <c r="E14" i="4"/>
  <c r="E3" i="4"/>
  <c r="E57" i="1"/>
  <c r="G3" i="4"/>
  <c r="F3" i="4"/>
  <c r="J3" i="4"/>
  <c r="C3" i="4" s="1"/>
  <c r="J25" i="4"/>
  <c r="B12" i="4"/>
  <c r="J13" i="4" l="1"/>
  <c r="C13" i="4" s="1"/>
  <c r="J23" i="4"/>
  <c r="C23" i="4" s="1"/>
  <c r="J24" i="4"/>
  <c r="C24" i="4" s="1"/>
  <c r="B11" i="4"/>
  <c r="B14" i="4"/>
  <c r="B15" i="4"/>
  <c r="B16" i="4"/>
  <c r="J8" i="4"/>
  <c r="C8" i="4" s="1"/>
  <c r="B20" i="4"/>
  <c r="J19" i="4"/>
  <c r="C19" i="4" s="1"/>
  <c r="J4" i="4"/>
  <c r="C4" i="4" s="1"/>
  <c r="B21" i="4"/>
  <c r="J5" i="4"/>
  <c r="C5" i="4" s="1"/>
  <c r="J6" i="4"/>
  <c r="C6" i="4" s="1"/>
  <c r="J17" i="4"/>
  <c r="C17" i="4" s="1"/>
  <c r="B9" i="4"/>
  <c r="B7" i="4"/>
  <c r="B18" i="4"/>
  <c r="B10" i="4"/>
  <c r="B22" i="4"/>
  <c r="B3" i="4"/>
</calcChain>
</file>

<file path=xl/sharedStrings.xml><?xml version="1.0" encoding="utf-8"?>
<sst xmlns="http://schemas.openxmlformats.org/spreadsheetml/2006/main" count="77" uniqueCount="64">
  <si>
    <t>Domestic Non-Staff Expense Claim Euro</t>
  </si>
  <si>
    <t>TO BE COMPLETED IN TYPEFACE (CAPITALS) ONLY</t>
  </si>
  <si>
    <t>CLAIMANT DETAILS</t>
  </si>
  <si>
    <t>Name of Claimant:</t>
  </si>
  <si>
    <t xml:space="preserve">Claimant signature: </t>
  </si>
  <si>
    <t>Address:</t>
  </si>
  <si>
    <t>Email address:</t>
  </si>
  <si>
    <t>Reason for Claim:</t>
  </si>
  <si>
    <r>
      <t>IT IS</t>
    </r>
    <r>
      <rPr>
        <b/>
        <u/>
        <sz val="11"/>
        <color rgb="FFFF0000"/>
        <rFont val="Calibri"/>
        <family val="2"/>
      </rPr>
      <t xml:space="preserve"> CRITICAL </t>
    </r>
    <r>
      <rPr>
        <b/>
        <sz val="11"/>
        <color rgb="FFFF0000"/>
        <rFont val="Calibri"/>
        <family val="2"/>
      </rPr>
      <t>THAT THIS FORM IS FILLED OUT IN ITS ENTIRETY ALONG WITH THE ACCOMPANYING</t>
    </r>
    <r>
      <rPr>
        <b/>
        <u/>
        <sz val="11"/>
        <color rgb="FFFF0000"/>
        <rFont val="Calibri"/>
        <family val="2"/>
      </rPr>
      <t xml:space="preserve"> DECLARATION</t>
    </r>
  </si>
  <si>
    <t>Please also review the following links to policies prior to completion</t>
  </si>
  <si>
    <t>https://www.universityofgalway.ie/financial-accounting/expensesreimbursementsoffice/policies/</t>
  </si>
  <si>
    <r>
      <t xml:space="preserve">For </t>
    </r>
    <r>
      <rPr>
        <b/>
        <i/>
        <u/>
        <sz val="11"/>
        <color theme="1"/>
        <rFont val="Calibri"/>
        <family val="2"/>
      </rPr>
      <t>Euro</t>
    </r>
    <r>
      <rPr>
        <b/>
        <i/>
        <sz val="11"/>
        <color theme="1"/>
        <rFont val="Calibri"/>
        <family val="2"/>
      </rPr>
      <t xml:space="preserve"> payments into an </t>
    </r>
    <r>
      <rPr>
        <b/>
        <i/>
        <u/>
        <sz val="11"/>
        <color theme="1"/>
        <rFont val="Calibri"/>
        <family val="2"/>
      </rPr>
      <t>Irish Bank Account</t>
    </r>
  </si>
  <si>
    <t xml:space="preserve">expensesoffice.nonstaffreimbursements@universityofgalway.ie </t>
  </si>
  <si>
    <t>Bank Name</t>
  </si>
  <si>
    <t>Bank Address</t>
  </si>
  <si>
    <t>IBAN Number</t>
  </si>
  <si>
    <t>Bank Swift/BIC</t>
  </si>
  <si>
    <r>
      <t>Details of claim</t>
    </r>
    <r>
      <rPr>
        <i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(</t>
    </r>
    <r>
      <rPr>
        <sz val="11"/>
        <color rgb="FF000000"/>
        <rFont val="Calibri"/>
        <family val="2"/>
      </rPr>
      <t xml:space="preserve">Original receipts must be submitted in respect of all costs claimed, must </t>
    </r>
    <r>
      <rPr>
        <u/>
        <sz val="11"/>
        <color rgb="FF000000"/>
        <rFont val="Calibri"/>
        <family val="2"/>
      </rPr>
      <t>use the same currency throughout</t>
    </r>
    <r>
      <rPr>
        <sz val="11"/>
        <color rgb="FF000000"/>
        <rFont val="Calibri"/>
        <family val="2"/>
      </rPr>
      <t>)</t>
    </r>
  </si>
  <si>
    <r>
      <t xml:space="preserve">Date </t>
    </r>
    <r>
      <rPr>
        <sz val="11"/>
        <color theme="1"/>
        <rFont val="Aptos Narrow"/>
        <family val="2"/>
        <scheme val="minor"/>
      </rPr>
      <t>(The cost was incurred/payment made)</t>
    </r>
  </si>
  <si>
    <r>
      <t xml:space="preserve">Description </t>
    </r>
    <r>
      <rPr>
        <sz val="11"/>
        <color theme="1"/>
        <rFont val="Aptos Narrow"/>
        <family val="2"/>
        <scheme val="minor"/>
      </rPr>
      <t>(What the expense is for, bus ticket etc)</t>
    </r>
  </si>
  <si>
    <t>Cost Centre</t>
  </si>
  <si>
    <t>GL Code</t>
  </si>
  <si>
    <t>Total Cost</t>
  </si>
  <si>
    <t xml:space="preserve">Currency </t>
  </si>
  <si>
    <t>GL CODE</t>
  </si>
  <si>
    <t>GL CODE DESCRIPTION</t>
  </si>
  <si>
    <t>TRAVEL &amp; SUBSISTENCE IRELAND (Meals, Bus, KMs, Accomodation)</t>
  </si>
  <si>
    <t>CONFERENCE RECEIPTED</t>
  </si>
  <si>
    <t>PROFESSIONAL MEMBERSHIP SUBSCRIPTIONS RECEIPTED</t>
  </si>
  <si>
    <t>INTERNET &amp; INTRANET SERVICES</t>
  </si>
  <si>
    <t>BOOKS/JOURNALS ETC RECEIPTED</t>
  </si>
  <si>
    <t>TRAINING COURSE RECEIPTED</t>
  </si>
  <si>
    <t>TOTAL</t>
  </si>
  <si>
    <r>
      <t>Claims for reimbursement of travel expenses must be made as soon as possible and, in any event,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u/>
        <sz val="12"/>
        <color rgb="FFFF0000"/>
        <rFont val="Calibri"/>
        <family val="2"/>
      </rPr>
      <t>no later than 3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u/>
        <sz val="12"/>
        <color rgb="FFFF0000"/>
        <rFont val="Calibri"/>
        <family val="2"/>
      </rPr>
      <t>months</t>
    </r>
    <r>
      <rPr>
        <b/>
        <i/>
        <sz val="12"/>
        <color theme="1"/>
        <rFont val="Calibri"/>
        <family val="2"/>
      </rPr>
      <t xml:space="preserve"> after the date incurred</t>
    </r>
    <r>
      <rPr>
        <i/>
        <sz val="12"/>
        <color theme="1"/>
        <rFont val="Calibri"/>
        <family val="2"/>
      </rPr>
      <t xml:space="preserve">. </t>
    </r>
  </si>
  <si>
    <r>
      <t>All travel and subsistence claims equal to or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exceeding €2,000</t>
    </r>
    <r>
      <rPr>
        <sz val="12"/>
        <color rgb="FFFF000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must be authorised by relevant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UMT member</t>
    </r>
    <r>
      <rPr>
        <sz val="12"/>
        <color rgb="FFFF000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(or nominee)</t>
    </r>
  </si>
  <si>
    <t xml:space="preserve">This form and declaration, when fully complete and authorised by Budget Holder/Nominee must be submitted to:
</t>
  </si>
  <si>
    <t>expensesoffice.nonstaffreimbursements@universityofgalway.ie</t>
  </si>
  <si>
    <t>Payment Request Declaration</t>
  </si>
  <si>
    <r>
      <t>To be completed by the payment requester</t>
    </r>
    <r>
      <rPr>
        <b/>
        <sz val="16"/>
        <color rgb="FF000000"/>
        <rFont val="Calibri"/>
        <family val="2"/>
      </rPr>
      <t>:</t>
    </r>
  </si>
  <si>
    <t xml:space="preserve">1. Is the payment recipient external to the University (not a student/staff member)?    	</t>
  </si>
  <si>
    <t>Yes</t>
  </si>
  <si>
    <t xml:space="preserve">No </t>
  </si>
  <si>
    <r>
      <t>2.</t>
    </r>
    <r>
      <rPr>
        <i/>
        <sz val="12"/>
        <color rgb="FF000000"/>
        <rFont val="Calibri"/>
        <family val="2"/>
      </rPr>
      <t xml:space="preserve"> For internal beneficiaries only – I confirm the existence of the individual(s) and the provided bank details in the attached spreadsheet have been inputted correctly and accurately*</t>
    </r>
  </si>
  <si>
    <t xml:space="preserve">N/A </t>
  </si>
  <si>
    <r>
      <t xml:space="preserve">3. </t>
    </r>
    <r>
      <rPr>
        <i/>
        <sz val="12"/>
        <color rgb="FF000000"/>
        <rFont val="Calibri"/>
        <family val="2"/>
      </rPr>
      <t>For external beneficiaries only - I confirm the existence of the individual(s) and I have performed a call back procedure. The bank details provided in this attached spreadsheet have been inputted correctly and accurately**</t>
    </r>
  </si>
  <si>
    <t>4. I have a tracking system to record evidence of an existing commitment, approval requests &amp; approvals, bank details of the recipient and dates of bank transfers.</t>
  </si>
  <si>
    <t>5. I have reviewed all proposed payments to ensure no duplicates and I will retain all records for audit purposes</t>
  </si>
  <si>
    <t>6. I have attached budget holder approval in respect of this request</t>
  </si>
  <si>
    <t xml:space="preserve">Number of Beneficiaries:                                                                                              Total Amount EUR:                                             Date of Request: </t>
  </si>
  <si>
    <t>Signature of payment requestor:                          	                                                       Name of payment requestor:</t>
  </si>
  <si>
    <t>*</t>
  </si>
  <si>
    <t>Internal beneficiaries: We recommend call back procedures are performed to confirm the existence of the beneficiary, and a bank statement header is acquired to confirm the validity of the bank details provided</t>
  </si>
  <si>
    <t>**</t>
  </si>
  <si>
    <t>External beneficiaries: We recommend a bank statement header is acquired to confirm the validity of the bank details provided</t>
  </si>
  <si>
    <t>DO NOT EDIT</t>
  </si>
  <si>
    <t>EG. IEXXAIBKXXXXXXXXXXXXXX</t>
  </si>
  <si>
    <t>NAME ON BANK ACCOUNT</t>
  </si>
  <si>
    <t>ACCOUNT NUMBER (EIGHT DIGITS)</t>
  </si>
  <si>
    <t>SORT CODE (NO DASHES EG 904018)</t>
  </si>
  <si>
    <t>IBAN  NUMBER</t>
  </si>
  <si>
    <t>AMOUNT</t>
  </si>
  <si>
    <t>COST CENTRE</t>
  </si>
  <si>
    <t>STUDENT ID NUMBER (IF APPLICABLE)</t>
  </si>
  <si>
    <t>NATURE OF PAYMENT (SCHOLARSHIP, PPI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</si>
</sst>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00000"/>
  </numFmts>
  <fonts count="3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8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20"/>
      <color theme="1"/>
      <name val="Aptos Narrow"/>
      <family val="2"/>
      <scheme val="minor"/>
    </font>
    <font>
      <sz val="14"/>
      <color rgb="FF000000"/>
      <name val="Calibri"/>
      <family val="2"/>
    </font>
    <font>
      <sz val="14"/>
      <color rgb="FFFF0000"/>
      <name val="Calibri"/>
      <family val="2"/>
    </font>
    <font>
      <sz val="14"/>
      <color theme="1"/>
      <name val="Aptos Narrow"/>
      <family val="2"/>
      <scheme val="minor"/>
    </font>
    <font>
      <b/>
      <i/>
      <sz val="12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i/>
      <sz val="16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rgb="FFFF0000"/>
      <name val="Calibri"/>
      <family val="2"/>
    </font>
    <font>
      <sz val="12"/>
      <color rgb="FFFF0000"/>
      <name val="Calibri"/>
      <family val="2"/>
    </font>
    <font>
      <b/>
      <i/>
      <sz val="12"/>
      <color theme="1"/>
      <name val="Calibri"/>
      <family val="2"/>
    </font>
    <font>
      <b/>
      <i/>
      <u/>
      <sz val="12"/>
      <color rgb="FFFF0000"/>
      <name val="Calibri"/>
      <family val="2"/>
    </font>
    <font>
      <i/>
      <sz val="12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0" fillId="0" borderId="0" applyNumberForma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6" fillId="0" borderId="0" xfId="1" applyFont="1"/>
    <xf numFmtId="164" fontId="15" fillId="3" borderId="0" xfId="1" applyNumberFormat="1" applyFill="1"/>
    <xf numFmtId="165" fontId="15" fillId="3" borderId="0" xfId="1" applyNumberFormat="1" applyFill="1"/>
    <xf numFmtId="0" fontId="17" fillId="4" borderId="0" xfId="1" applyFont="1" applyFill="1"/>
    <xf numFmtId="2" fontId="17" fillId="4" borderId="0" xfId="1" applyNumberFormat="1" applyFont="1" applyFill="1"/>
    <xf numFmtId="165" fontId="15" fillId="0" borderId="0" xfId="1" applyNumberFormat="1"/>
    <xf numFmtId="0" fontId="15" fillId="0" borderId="0" xfId="1"/>
    <xf numFmtId="0" fontId="18" fillId="5" borderId="0" xfId="1" applyFont="1" applyFill="1" applyProtection="1">
      <protection locked="0"/>
    </xf>
    <xf numFmtId="0" fontId="18" fillId="5" borderId="0" xfId="1" applyFont="1" applyFill="1"/>
    <xf numFmtId="2" fontId="18" fillId="5" borderId="0" xfId="1" applyNumberFormat="1" applyFont="1" applyFill="1" applyProtection="1">
      <protection locked="0"/>
    </xf>
    <xf numFmtId="0" fontId="15" fillId="0" borderId="0" xfId="1" applyProtection="1">
      <protection locked="0"/>
    </xf>
    <xf numFmtId="0" fontId="14" fillId="0" borderId="0" xfId="1" applyFont="1" applyProtection="1">
      <protection locked="0"/>
    </xf>
    <xf numFmtId="2" fontId="15" fillId="0" borderId="0" xfId="1" applyNumberFormat="1" applyProtection="1">
      <protection locked="0"/>
    </xf>
    <xf numFmtId="165" fontId="15" fillId="0" borderId="0" xfId="1" applyNumberFormat="1" applyProtection="1">
      <protection locked="0"/>
    </xf>
    <xf numFmtId="164" fontId="15" fillId="0" borderId="0" xfId="1" applyNumberFormat="1"/>
    <xf numFmtId="0" fontId="0" fillId="2" borderId="1" xfId="0" applyFill="1" applyBorder="1"/>
    <xf numFmtId="0" fontId="2" fillId="2" borderId="1" xfId="0" applyFont="1" applyFill="1" applyBorder="1"/>
    <xf numFmtId="0" fontId="11" fillId="0" borderId="0" xfId="0" applyFont="1" applyAlignment="1">
      <alignment vertical="top"/>
    </xf>
    <xf numFmtId="0" fontId="20" fillId="2" borderId="0" xfId="2" applyFill="1" applyBorder="1"/>
    <xf numFmtId="0" fontId="1" fillId="0" borderId="0" xfId="3" applyProtection="1">
      <protection locked="0"/>
    </xf>
    <xf numFmtId="0" fontId="1" fillId="0" borderId="0" xfId="3"/>
    <xf numFmtId="0" fontId="1" fillId="6" borderId="0" xfId="3" applyFill="1"/>
    <xf numFmtId="0" fontId="21" fillId="0" borderId="0" xfId="3" applyFont="1" applyAlignment="1" applyProtection="1">
      <alignment horizontal="center" vertical="center"/>
      <protection locked="0"/>
    </xf>
    <xf numFmtId="0" fontId="1" fillId="0" borderId="0" xfId="3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Alignment="1" applyProtection="1">
      <alignment horizontal="center"/>
      <protection locked="0"/>
    </xf>
    <xf numFmtId="0" fontId="1" fillId="6" borderId="0" xfId="3" applyFill="1" applyProtection="1">
      <protection locked="0"/>
    </xf>
    <xf numFmtId="0" fontId="27" fillId="0" borderId="0" xfId="0" applyFont="1"/>
    <xf numFmtId="0" fontId="3" fillId="0" borderId="0" xfId="0" applyFont="1" applyAlignment="1">
      <alignment vertical="center"/>
    </xf>
    <xf numFmtId="0" fontId="23" fillId="0" borderId="0" xfId="3" applyFont="1" applyAlignment="1" applyProtection="1">
      <alignment vertical="center" wrapText="1"/>
      <protection locked="0"/>
    </xf>
    <xf numFmtId="0" fontId="26" fillId="0" borderId="0" xfId="3" applyFont="1" applyAlignment="1" applyProtection="1">
      <alignment horizontal="center" vertical="top"/>
      <protection locked="0"/>
    </xf>
    <xf numFmtId="2" fontId="2" fillId="2" borderId="1" xfId="0" applyNumberFormat="1" applyFont="1" applyFill="1" applyBorder="1"/>
    <xf numFmtId="0" fontId="28" fillId="0" borderId="0" xfId="0" applyFont="1"/>
    <xf numFmtId="0" fontId="32" fillId="0" borderId="0" xfId="0" applyFont="1"/>
    <xf numFmtId="0" fontId="32" fillId="0" borderId="0" xfId="0" applyFont="1" applyAlignment="1">
      <alignment vertical="top"/>
    </xf>
    <xf numFmtId="0" fontId="35" fillId="2" borderId="0" xfId="0" applyFont="1" applyFill="1"/>
    <xf numFmtId="0" fontId="36" fillId="4" borderId="5" xfId="0" applyFont="1" applyFill="1" applyBorder="1" applyAlignment="1">
      <alignment horizontal="center"/>
    </xf>
    <xf numFmtId="0" fontId="36" fillId="4" borderId="12" xfId="0" applyFont="1" applyFill="1" applyBorder="1"/>
    <xf numFmtId="0" fontId="36" fillId="4" borderId="11" xfId="0" applyFont="1" applyFill="1" applyBorder="1" applyAlignment="1">
      <alignment horizontal="center"/>
    </xf>
    <xf numFmtId="0" fontId="36" fillId="4" borderId="6" xfId="0" applyFont="1" applyFill="1" applyBorder="1"/>
    <xf numFmtId="0" fontId="36" fillId="4" borderId="9" xfId="0" applyFont="1" applyFill="1" applyBorder="1" applyAlignment="1">
      <alignment horizontal="center"/>
    </xf>
    <xf numFmtId="0" fontId="36" fillId="4" borderId="7" xfId="0" applyFont="1" applyFill="1" applyBorder="1"/>
    <xf numFmtId="0" fontId="36" fillId="4" borderId="10" xfId="0" applyFont="1" applyFill="1" applyBorder="1" applyAlignment="1">
      <alignment horizontal="center"/>
    </xf>
    <xf numFmtId="0" fontId="36" fillId="4" borderId="8" xfId="0" applyFont="1" applyFill="1" applyBorder="1"/>
    <xf numFmtId="2" fontId="18" fillId="0" borderId="0" xfId="1" applyNumberFormat="1" applyFont="1" applyProtection="1">
      <protection locked="0"/>
    </xf>
    <xf numFmtId="2" fontId="18" fillId="0" borderId="1" xfId="1" applyNumberFormat="1" applyFont="1" applyBorder="1" applyProtection="1">
      <protection locked="0"/>
    </xf>
    <xf numFmtId="2" fontId="18" fillId="0" borderId="2" xfId="1" applyNumberFormat="1" applyFont="1" applyBorder="1" applyProtection="1">
      <protection locked="0"/>
    </xf>
    <xf numFmtId="2" fontId="18" fillId="0" borderId="4" xfId="1" applyNumberFormat="1" applyFont="1" applyBorder="1" applyProtection="1">
      <protection locked="0"/>
    </xf>
    <xf numFmtId="0" fontId="26" fillId="2" borderId="1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20" fillId="0" borderId="0" xfId="2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3" fillId="0" borderId="0" xfId="3" applyFont="1" applyAlignment="1" applyProtection="1">
      <alignment horizontal="left" vertical="center" wrapText="1"/>
      <protection locked="0"/>
    </xf>
    <xf numFmtId="0" fontId="1" fillId="0" borderId="0" xfId="3" applyAlignment="1" applyProtection="1">
      <alignment horizontal="left" vertical="center"/>
      <protection locked="0"/>
    </xf>
    <xf numFmtId="0" fontId="1" fillId="0" borderId="0" xfId="3" applyAlignment="1">
      <alignment horizontal="left" vertical="center"/>
    </xf>
    <xf numFmtId="0" fontId="11" fillId="2" borderId="0" xfId="0" applyFont="1" applyFill="1"/>
  </cellXfs>
  <cellStyles count="4">
    <cellStyle name="Hyperlink" xfId="2" builtinId="8"/>
    <cellStyle name="Normal" xfId="0" builtinId="0"/>
    <cellStyle name="Normal 2" xfId="1" xr:uid="{9DACCC18-422F-42FA-AEB9-4A7E19751932}"/>
    <cellStyle name="Normal 2 2" xfId="3" xr:uid="{7EF557EF-3881-4FF4-8C76-304645F2D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8BEE4.EED24C1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149225</xdr:rowOff>
    </xdr:from>
    <xdr:to>
      <xdr:col>0</xdr:col>
      <xdr:colOff>2705100</xdr:colOff>
      <xdr:row>3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0157B-5C29-C1AA-2489-1FEC59F3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25"/>
          <a:ext cx="2705100" cy="65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40</xdr:row>
      <xdr:rowOff>47625</xdr:rowOff>
    </xdr:from>
    <xdr:to>
      <xdr:col>11</xdr:col>
      <xdr:colOff>4162425</xdr:colOff>
      <xdr:row>47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EB45FD-6931-BF26-312A-72A443716DA7}"/>
            </a:ext>
            <a:ext uri="{147F2762-F138-4A5C-976F-8EAC2B608ADB}">
              <a16:predDERef xmlns:a16="http://schemas.microsoft.com/office/drawing/2014/main" pred="{FD80157B-5C29-C1AA-2489-1FEC59F3C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30025" y="7839075"/>
          <a:ext cx="4848225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1828800</xdr:colOff>
      <xdr:row>2</xdr:row>
      <xdr:rowOff>161925</xdr:rowOff>
    </xdr:to>
    <xdr:pic>
      <xdr:nvPicPr>
        <xdr:cNvPr id="2" name="Picture 1" descr="University of Galway">
          <a:extLst>
            <a:ext uri="{FF2B5EF4-FFF2-40B4-BE49-F238E27FC236}">
              <a16:creationId xmlns:a16="http://schemas.microsoft.com/office/drawing/2014/main" id="{9F67CD0F-E13B-4A21-A32B-11E1BE3B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0"/>
          <a:ext cx="1828800" cy="60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1743076</xdr:colOff>
      <xdr:row>20</xdr:row>
      <xdr:rowOff>47626</xdr:rowOff>
    </xdr:from>
    <xdr:to>
      <xdr:col>1</xdr:col>
      <xdr:colOff>2733676</xdr:colOff>
      <xdr:row>22</xdr:row>
      <xdr:rowOff>26036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B8C32DC-E9D4-4370-ABC1-CD63D14AE33A}"/>
            </a:ext>
          </a:extLst>
        </xdr:cNvPr>
        <xdr:cNvSpPr txBox="1">
          <a:spLocks noChangeArrowheads="1"/>
        </xdr:cNvSpPr>
      </xdr:nvSpPr>
      <xdr:spPr bwMode="auto">
        <a:xfrm>
          <a:off x="2590801" y="4105276"/>
          <a:ext cx="990600" cy="3594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6511925</xdr:colOff>
      <xdr:row>19</xdr:row>
      <xdr:rowOff>174624</xdr:rowOff>
    </xdr:from>
    <xdr:to>
      <xdr:col>1</xdr:col>
      <xdr:colOff>7865110</xdr:colOff>
      <xdr:row>21</xdr:row>
      <xdr:rowOff>181609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22BB0AA-0A5E-42CD-9539-627E88BAEFAE}"/>
            </a:ext>
          </a:extLst>
        </xdr:cNvPr>
        <xdr:cNvSpPr txBox="1">
          <a:spLocks noChangeArrowheads="1"/>
        </xdr:cNvSpPr>
      </xdr:nvSpPr>
      <xdr:spPr bwMode="auto">
        <a:xfrm>
          <a:off x="7359650" y="4051299"/>
          <a:ext cx="1353185" cy="368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8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9331325</xdr:colOff>
      <xdr:row>20</xdr:row>
      <xdr:rowOff>9525</xdr:rowOff>
    </xdr:from>
    <xdr:to>
      <xdr:col>1</xdr:col>
      <xdr:colOff>10684510</xdr:colOff>
      <xdr:row>22</xdr:row>
      <xdr:rowOff>635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5A7EA92-29A2-4907-A942-1F5932B7A0E6}"/>
            </a:ext>
          </a:extLst>
        </xdr:cNvPr>
        <xdr:cNvSpPr txBox="1">
          <a:spLocks noChangeArrowheads="1"/>
        </xdr:cNvSpPr>
      </xdr:nvSpPr>
      <xdr:spPr bwMode="auto">
        <a:xfrm>
          <a:off x="10179050" y="4067175"/>
          <a:ext cx="1353185" cy="372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8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2263775</xdr:colOff>
      <xdr:row>25</xdr:row>
      <xdr:rowOff>6350</xdr:rowOff>
    </xdr:from>
    <xdr:to>
      <xdr:col>1</xdr:col>
      <xdr:colOff>5007610</xdr:colOff>
      <xdr:row>27</xdr:row>
      <xdr:rowOff>635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27BE27A-C07C-4213-995D-FAE5C33685B0}"/>
            </a:ext>
          </a:extLst>
        </xdr:cNvPr>
        <xdr:cNvSpPr txBox="1">
          <a:spLocks noChangeArrowheads="1"/>
        </xdr:cNvSpPr>
      </xdr:nvSpPr>
      <xdr:spPr bwMode="auto">
        <a:xfrm>
          <a:off x="3111500" y="4987925"/>
          <a:ext cx="2743835" cy="3752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7292975</xdr:colOff>
      <xdr:row>24</xdr:row>
      <xdr:rowOff>161925</xdr:rowOff>
    </xdr:from>
    <xdr:to>
      <xdr:col>1</xdr:col>
      <xdr:colOff>10306050</xdr:colOff>
      <xdr:row>27</xdr:row>
      <xdr:rowOff>12065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3327BB4-574A-45C8-BBBE-9219B2443828}"/>
            </a:ext>
          </a:extLst>
        </xdr:cNvPr>
        <xdr:cNvSpPr txBox="1">
          <a:spLocks noChangeArrowheads="1"/>
        </xdr:cNvSpPr>
      </xdr:nvSpPr>
      <xdr:spPr bwMode="auto">
        <a:xfrm>
          <a:off x="8140700" y="4962525"/>
          <a:ext cx="3013075" cy="3930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5</xdr:row>
          <xdr:rowOff>12700</xdr:rowOff>
        </xdr:from>
        <xdr:to>
          <xdr:col>2</xdr:col>
          <xdr:colOff>495300</xdr:colOff>
          <xdr:row>6</xdr:row>
          <xdr:rowOff>12700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5</xdr:row>
          <xdr:rowOff>0</xdr:rowOff>
        </xdr:from>
        <xdr:to>
          <xdr:col>3</xdr:col>
          <xdr:colOff>469900</xdr:colOff>
          <xdr:row>6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7</xdr:row>
          <xdr:rowOff>95250</xdr:rowOff>
        </xdr:from>
        <xdr:to>
          <xdr:col>2</xdr:col>
          <xdr:colOff>488950</xdr:colOff>
          <xdr:row>8</xdr:row>
          <xdr:rowOff>95250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7</xdr:row>
          <xdr:rowOff>95250</xdr:rowOff>
        </xdr:from>
        <xdr:to>
          <xdr:col>3</xdr:col>
          <xdr:colOff>438150</xdr:colOff>
          <xdr:row>8</xdr:row>
          <xdr:rowOff>95250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488950</xdr:colOff>
          <xdr:row>11</xdr:row>
          <xdr:rowOff>76200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95250</xdr:rowOff>
        </xdr:from>
        <xdr:to>
          <xdr:col>3</xdr:col>
          <xdr:colOff>431800</xdr:colOff>
          <xdr:row>11</xdr:row>
          <xdr:rowOff>95250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</xdr:row>
          <xdr:rowOff>95250</xdr:rowOff>
        </xdr:from>
        <xdr:to>
          <xdr:col>4</xdr:col>
          <xdr:colOff>514350</xdr:colOff>
          <xdr:row>8</xdr:row>
          <xdr:rowOff>95250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10</xdr:row>
          <xdr:rowOff>88900</xdr:rowOff>
        </xdr:from>
        <xdr:to>
          <xdr:col>4</xdr:col>
          <xdr:colOff>488950</xdr:colOff>
          <xdr:row>11</xdr:row>
          <xdr:rowOff>88900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0</xdr:rowOff>
        </xdr:from>
        <xdr:to>
          <xdr:col>2</xdr:col>
          <xdr:colOff>488950</xdr:colOff>
          <xdr:row>14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12700</xdr:rowOff>
        </xdr:from>
        <xdr:to>
          <xdr:col>3</xdr:col>
          <xdr:colOff>469900</xdr:colOff>
          <xdr:row>14</xdr:row>
          <xdr:rowOff>12700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15</xdr:row>
          <xdr:rowOff>12700</xdr:rowOff>
        </xdr:from>
        <xdr:to>
          <xdr:col>2</xdr:col>
          <xdr:colOff>495300</xdr:colOff>
          <xdr:row>16</xdr:row>
          <xdr:rowOff>12700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0</xdr:rowOff>
        </xdr:from>
        <xdr:to>
          <xdr:col>3</xdr:col>
          <xdr:colOff>469900</xdr:colOff>
          <xdr:row>16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17</xdr:row>
          <xdr:rowOff>12700</xdr:rowOff>
        </xdr:from>
        <xdr:to>
          <xdr:col>2</xdr:col>
          <xdr:colOff>495300</xdr:colOff>
          <xdr:row>18</xdr:row>
          <xdr:rowOff>12700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0</xdr:rowOff>
        </xdr:from>
        <xdr:to>
          <xdr:col>3</xdr:col>
          <xdr:colOff>469900</xdr:colOff>
          <xdr:row>18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versityofgalway.ie/financial-accounting/expensesreimbursementsoffice/policies/" TargetMode="External"/><Relationship Id="rId2" Type="http://schemas.openxmlformats.org/officeDocument/2006/relationships/hyperlink" Target="mailto:expensesoffice.nonstaffreimbursements@universityofgalway.ie" TargetMode="External"/><Relationship Id="rId1" Type="http://schemas.openxmlformats.org/officeDocument/2006/relationships/hyperlink" Target="mailto:expensesoffice.nonstaffreimbursements@universityofgalway.i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AE7D-6AFB-4F23-BB79-6F1088159E3B}">
  <dimension ref="A1:L68"/>
  <sheetViews>
    <sheetView tabSelected="1" workbookViewId="0">
      <selection activeCell="G10" sqref="G10"/>
    </sheetView>
  </sheetViews>
  <sheetFormatPr defaultRowHeight="14.45"/>
  <cols>
    <col min="1" max="1" width="38.28515625" customWidth="1"/>
    <col min="2" max="2" width="44.140625" customWidth="1"/>
    <col min="3" max="3" width="12.42578125" customWidth="1"/>
    <col min="4" max="4" width="10.5703125" customWidth="1"/>
    <col min="5" max="5" width="12" bestFit="1" customWidth="1"/>
    <col min="6" max="6" width="9.140625" customWidth="1"/>
    <col min="7" max="7" width="20.140625" customWidth="1"/>
    <col min="11" max="11" width="10.5703125" customWidth="1"/>
    <col min="12" max="12" width="65.85546875" bestFit="1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23.45">
      <c r="A4" s="1"/>
      <c r="B4" s="1"/>
      <c r="C4" s="2" t="s">
        <v>0</v>
      </c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3" t="s">
        <v>1</v>
      </c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4" t="s">
        <v>2</v>
      </c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5" t="s">
        <v>3</v>
      </c>
      <c r="B10" s="24"/>
      <c r="C10" s="1"/>
      <c r="D10" s="1"/>
      <c r="E10" s="1"/>
      <c r="F10" s="1"/>
      <c r="G10" s="1"/>
    </row>
    <row r="11" spans="1:7">
      <c r="A11" s="5" t="s">
        <v>4</v>
      </c>
      <c r="B11" s="24"/>
      <c r="C11" s="1"/>
      <c r="D11" s="1"/>
      <c r="E11" s="1"/>
      <c r="F11" s="1"/>
      <c r="G11" s="1"/>
    </row>
    <row r="12" spans="1:7">
      <c r="A12" s="5" t="s">
        <v>5</v>
      </c>
      <c r="B12" s="24"/>
      <c r="C12" s="1"/>
      <c r="D12" s="1"/>
      <c r="E12" s="1"/>
      <c r="F12" s="1"/>
      <c r="G12" s="1"/>
    </row>
    <row r="13" spans="1:7">
      <c r="A13" s="5" t="s">
        <v>6</v>
      </c>
      <c r="B13" s="24"/>
      <c r="C13" s="1"/>
      <c r="D13" s="1"/>
      <c r="E13" s="1"/>
      <c r="F13" s="1"/>
      <c r="G13" s="1"/>
    </row>
    <row r="14" spans="1:7">
      <c r="A14" s="5" t="s">
        <v>7</v>
      </c>
      <c r="B14" s="60"/>
      <c r="C14" s="1"/>
      <c r="D14" s="1"/>
      <c r="E14" s="1"/>
      <c r="F14" s="1"/>
      <c r="G14" s="1"/>
    </row>
    <row r="15" spans="1:7">
      <c r="A15" s="1"/>
      <c r="B15" s="61"/>
      <c r="C15" s="1"/>
      <c r="D15" s="1"/>
      <c r="E15" s="1"/>
      <c r="F15" s="1"/>
      <c r="G15" s="1"/>
    </row>
    <row r="16" spans="1:7">
      <c r="A16" s="6" t="s">
        <v>8</v>
      </c>
      <c r="B16" s="1"/>
      <c r="C16" s="1"/>
      <c r="D16" s="1"/>
      <c r="E16" s="1"/>
      <c r="F16" s="1"/>
      <c r="G16" s="1"/>
    </row>
    <row r="17" spans="1:12">
      <c r="A17" s="1"/>
      <c r="B17" s="1"/>
      <c r="C17" s="1"/>
      <c r="D17" s="1"/>
      <c r="E17" s="1"/>
      <c r="F17" s="1"/>
      <c r="G17" s="1"/>
    </row>
    <row r="18" spans="1:12">
      <c r="A18" s="67" t="s">
        <v>9</v>
      </c>
      <c r="B18" s="1"/>
      <c r="C18" s="1"/>
      <c r="D18" s="1"/>
      <c r="E18" s="1"/>
      <c r="F18" s="1"/>
      <c r="G18" s="1"/>
    </row>
    <row r="19" spans="1:12">
      <c r="A19" s="62" t="s">
        <v>10</v>
      </c>
      <c r="B19" s="63"/>
      <c r="C19" s="63"/>
      <c r="D19" s="63"/>
      <c r="E19" s="63"/>
      <c r="F19" s="63"/>
      <c r="G19" s="63"/>
    </row>
    <row r="20" spans="1:12">
      <c r="A20" s="63"/>
      <c r="B20" s="63"/>
      <c r="C20" s="63"/>
      <c r="D20" s="63"/>
      <c r="E20" s="63"/>
      <c r="F20" s="63"/>
      <c r="G20" s="63"/>
    </row>
    <row r="21" spans="1:12">
      <c r="A21" s="1"/>
      <c r="B21" s="1"/>
      <c r="C21" s="1"/>
      <c r="D21" s="1"/>
      <c r="E21" s="1"/>
      <c r="F21" s="1"/>
      <c r="G21" s="1"/>
    </row>
    <row r="22" spans="1:12">
      <c r="A22" s="8" t="s">
        <v>11</v>
      </c>
      <c r="B22" s="1"/>
      <c r="C22" s="27" t="s">
        <v>12</v>
      </c>
      <c r="D22" s="1"/>
      <c r="E22" s="1"/>
      <c r="F22" s="1"/>
      <c r="G22" s="1"/>
    </row>
    <row r="23" spans="1:12">
      <c r="A23" s="1"/>
      <c r="B23" s="1"/>
      <c r="C23" s="1"/>
      <c r="D23" s="1"/>
      <c r="E23" s="1"/>
      <c r="F23" s="1"/>
      <c r="G23" s="1"/>
    </row>
    <row r="24" spans="1:12">
      <c r="A24" s="5" t="s">
        <v>13</v>
      </c>
      <c r="B24" s="24"/>
      <c r="C24" s="1"/>
      <c r="D24" s="1"/>
      <c r="E24" s="1"/>
      <c r="F24" s="1"/>
      <c r="G24" s="1"/>
    </row>
    <row r="25" spans="1:12">
      <c r="A25" s="5" t="s">
        <v>14</v>
      </c>
      <c r="B25" s="24"/>
      <c r="C25" s="1"/>
      <c r="D25" s="1"/>
      <c r="E25" s="1"/>
      <c r="F25" s="1"/>
      <c r="G25" s="1"/>
    </row>
    <row r="26" spans="1:12">
      <c r="A26" s="5" t="s">
        <v>15</v>
      </c>
      <c r="B26" s="24"/>
      <c r="C26" s="1"/>
      <c r="D26" s="1"/>
      <c r="E26" s="1"/>
      <c r="F26" s="1"/>
      <c r="G26" s="1"/>
    </row>
    <row r="27" spans="1:12">
      <c r="A27" s="5" t="s">
        <v>16</v>
      </c>
      <c r="B27" s="24"/>
      <c r="C27" s="1"/>
      <c r="D27" s="1"/>
      <c r="E27" s="1"/>
      <c r="F27" s="1"/>
      <c r="G27" s="1"/>
    </row>
    <row r="28" spans="1:12">
      <c r="A28" s="5"/>
      <c r="B28" s="1"/>
      <c r="C28" s="1"/>
      <c r="D28" s="1"/>
      <c r="E28" s="1"/>
      <c r="F28" s="1"/>
      <c r="G28" s="1"/>
    </row>
    <row r="29" spans="1:12">
      <c r="A29" s="1"/>
      <c r="B29" s="1"/>
      <c r="C29" s="1"/>
      <c r="D29" s="1"/>
      <c r="E29" s="1"/>
      <c r="F29" s="1"/>
      <c r="G29" s="1"/>
    </row>
    <row r="30" spans="1:12">
      <c r="A30" s="7" t="s">
        <v>17</v>
      </c>
      <c r="B30" s="1"/>
      <c r="C30" s="1"/>
      <c r="D30" s="1"/>
      <c r="E30" s="1"/>
      <c r="F30" s="1"/>
      <c r="G30" s="1"/>
    </row>
    <row r="31" spans="1:12" ht="15" thickBot="1">
      <c r="A31" s="1"/>
      <c r="B31" s="1"/>
      <c r="C31" s="1"/>
      <c r="D31" s="1"/>
      <c r="E31" s="1"/>
      <c r="F31" s="1"/>
      <c r="G31" s="1"/>
    </row>
    <row r="32" spans="1:12" ht="16.5" customHeight="1" thickBot="1">
      <c r="A32" s="25" t="s">
        <v>18</v>
      </c>
      <c r="B32" s="25" t="s">
        <v>19</v>
      </c>
      <c r="C32" s="25" t="s">
        <v>20</v>
      </c>
      <c r="D32" s="25" t="s">
        <v>21</v>
      </c>
      <c r="E32" s="25" t="s">
        <v>22</v>
      </c>
      <c r="F32" s="25" t="s">
        <v>23</v>
      </c>
      <c r="G32" s="1"/>
      <c r="K32" s="46" t="s">
        <v>24</v>
      </c>
      <c r="L32" s="47" t="s">
        <v>25</v>
      </c>
    </row>
    <row r="33" spans="1:12" ht="18.600000000000001">
      <c r="A33" s="59"/>
      <c r="B33" s="25"/>
      <c r="C33" s="58"/>
      <c r="D33" s="58"/>
      <c r="E33" s="54"/>
      <c r="F33" s="58"/>
      <c r="G33" s="1"/>
      <c r="K33" s="48">
        <v>3050</v>
      </c>
      <c r="L33" s="49" t="s">
        <v>26</v>
      </c>
    </row>
    <row r="34" spans="1:12" ht="18.600000000000001">
      <c r="A34" s="59"/>
      <c r="B34" s="25"/>
      <c r="C34" s="58"/>
      <c r="D34" s="58"/>
      <c r="E34" s="55"/>
      <c r="F34" s="58"/>
      <c r="G34" s="1"/>
      <c r="K34" s="50">
        <v>3169</v>
      </c>
      <c r="L34" s="51" t="s">
        <v>27</v>
      </c>
    </row>
    <row r="35" spans="1:12" ht="18.600000000000001">
      <c r="A35" s="59"/>
      <c r="B35" s="25"/>
      <c r="C35" s="58"/>
      <c r="D35" s="58"/>
      <c r="E35" s="56"/>
      <c r="F35" s="58"/>
      <c r="G35" s="1"/>
      <c r="K35" s="50">
        <v>3091</v>
      </c>
      <c r="L35" s="51" t="s">
        <v>28</v>
      </c>
    </row>
    <row r="36" spans="1:12" ht="18.600000000000001">
      <c r="A36" s="59"/>
      <c r="B36" s="25"/>
      <c r="C36" s="58"/>
      <c r="D36" s="58"/>
      <c r="E36" s="55"/>
      <c r="F36" s="58"/>
      <c r="G36" s="1"/>
      <c r="K36" s="50">
        <v>3211</v>
      </c>
      <c r="L36" s="51" t="s">
        <v>29</v>
      </c>
    </row>
    <row r="37" spans="1:12" ht="18.600000000000001">
      <c r="A37" s="59"/>
      <c r="B37" s="25"/>
      <c r="C37" s="58"/>
      <c r="D37" s="58"/>
      <c r="E37" s="55"/>
      <c r="F37" s="58"/>
      <c r="G37" s="1"/>
      <c r="K37" s="50">
        <v>3580</v>
      </c>
      <c r="L37" s="51" t="s">
        <v>30</v>
      </c>
    </row>
    <row r="38" spans="1:12" ht="18.95" thickBot="1">
      <c r="A38" s="59"/>
      <c r="B38" s="25"/>
      <c r="C38" s="58"/>
      <c r="D38" s="58"/>
      <c r="E38" s="55"/>
      <c r="F38" s="58"/>
      <c r="G38" s="1"/>
      <c r="K38" s="52">
        <v>3108</v>
      </c>
      <c r="L38" s="53" t="s">
        <v>31</v>
      </c>
    </row>
    <row r="39" spans="1:12" ht="18.600000000000001">
      <c r="A39" s="59"/>
      <c r="B39" s="25"/>
      <c r="C39" s="58"/>
      <c r="D39" s="58"/>
      <c r="E39" s="55"/>
      <c r="F39" s="58"/>
      <c r="G39" s="1"/>
    </row>
    <row r="40" spans="1:12" ht="18.75">
      <c r="A40" s="59"/>
      <c r="B40" s="25"/>
      <c r="C40" s="58"/>
      <c r="D40" s="58"/>
      <c r="E40" s="55"/>
      <c r="F40" s="58"/>
      <c r="G40" s="1"/>
    </row>
    <row r="41" spans="1:12" ht="18.600000000000001">
      <c r="A41" s="59"/>
      <c r="B41" s="25"/>
      <c r="C41" s="58"/>
      <c r="D41" s="58"/>
      <c r="E41" s="55"/>
      <c r="F41" s="58"/>
      <c r="G41" s="1"/>
    </row>
    <row r="42" spans="1:12" ht="18.600000000000001">
      <c r="A42" s="59"/>
      <c r="B42" s="25"/>
      <c r="C42" s="58"/>
      <c r="D42" s="58"/>
      <c r="E42" s="55"/>
      <c r="F42" s="58"/>
      <c r="G42" s="1"/>
    </row>
    <row r="43" spans="1:12" ht="18.600000000000001">
      <c r="A43" s="59"/>
      <c r="B43" s="25"/>
      <c r="C43" s="58"/>
      <c r="D43" s="58"/>
      <c r="E43" s="57"/>
      <c r="F43" s="58"/>
      <c r="G43" s="1"/>
    </row>
    <row r="44" spans="1:12" ht="18.600000000000001">
      <c r="A44" s="59"/>
      <c r="B44" s="25"/>
      <c r="C44" s="58"/>
      <c r="D44" s="58"/>
      <c r="E44" s="55"/>
      <c r="F44" s="58"/>
      <c r="G44" s="1"/>
    </row>
    <row r="45" spans="1:12" ht="18.600000000000001">
      <c r="A45" s="59"/>
      <c r="B45" s="25"/>
      <c r="C45" s="58"/>
      <c r="D45" s="58"/>
      <c r="E45" s="57"/>
      <c r="F45" s="58"/>
      <c r="G45" s="1"/>
    </row>
    <row r="46" spans="1:12" ht="18.600000000000001">
      <c r="A46" s="59"/>
      <c r="B46" s="25"/>
      <c r="C46" s="58"/>
      <c r="D46" s="58"/>
      <c r="E46" s="55"/>
      <c r="F46" s="58"/>
      <c r="G46" s="1"/>
    </row>
    <row r="47" spans="1:12" ht="18.600000000000001">
      <c r="A47" s="59"/>
      <c r="B47" s="25"/>
      <c r="C47" s="58"/>
      <c r="D47" s="58"/>
      <c r="E47" s="57"/>
      <c r="F47" s="58"/>
      <c r="G47" s="1"/>
    </row>
    <row r="48" spans="1:12" ht="18.600000000000001">
      <c r="A48" s="59"/>
      <c r="B48" s="25"/>
      <c r="C48" s="58"/>
      <c r="D48" s="58"/>
      <c r="E48" s="55"/>
      <c r="F48" s="58"/>
      <c r="G48" s="1"/>
    </row>
    <row r="49" spans="1:7" ht="18.600000000000001">
      <c r="A49" s="59"/>
      <c r="B49" s="25"/>
      <c r="C49" s="58"/>
      <c r="D49" s="58"/>
      <c r="E49" s="57"/>
      <c r="F49" s="58"/>
      <c r="G49" s="1"/>
    </row>
    <row r="50" spans="1:7" ht="18.600000000000001">
      <c r="A50" s="59"/>
      <c r="B50" s="25"/>
      <c r="C50" s="58"/>
      <c r="D50" s="58"/>
      <c r="E50" s="55"/>
      <c r="F50" s="58"/>
      <c r="G50" s="1"/>
    </row>
    <row r="51" spans="1:7" ht="18.600000000000001">
      <c r="A51" s="59"/>
      <c r="B51" s="25"/>
      <c r="C51" s="58"/>
      <c r="D51" s="58"/>
      <c r="E51" s="57"/>
      <c r="F51" s="58"/>
      <c r="G51" s="1"/>
    </row>
    <row r="52" spans="1:7" ht="18.600000000000001">
      <c r="A52" s="59"/>
      <c r="B52" s="25"/>
      <c r="C52" s="58"/>
      <c r="D52" s="58"/>
      <c r="E52" s="55"/>
      <c r="F52" s="58"/>
      <c r="G52" s="1"/>
    </row>
    <row r="53" spans="1:7" ht="18.600000000000001">
      <c r="A53" s="59"/>
      <c r="B53" s="25"/>
      <c r="C53" s="58"/>
      <c r="D53" s="58"/>
      <c r="E53" s="57"/>
      <c r="F53" s="58"/>
      <c r="G53" s="1"/>
    </row>
    <row r="54" spans="1:7" ht="18.600000000000001">
      <c r="A54" s="59"/>
      <c r="B54" s="25"/>
      <c r="C54" s="58"/>
      <c r="D54" s="58"/>
      <c r="E54" s="55"/>
      <c r="F54" s="58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25" t="s">
        <v>32</v>
      </c>
      <c r="E57" s="41">
        <f>SUM(E33:E54)</f>
        <v>0</v>
      </c>
      <c r="F57" s="25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 ht="15.6">
      <c r="A60" s="43" t="s">
        <v>33</v>
      </c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 ht="15.6">
      <c r="A62" s="42" t="s">
        <v>34</v>
      </c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 ht="14.45" customHeight="1">
      <c r="A64" s="44" t="s">
        <v>35</v>
      </c>
      <c r="B64" s="26"/>
      <c r="C64" s="26"/>
      <c r="D64" s="26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27" t="s">
        <v>36</v>
      </c>
      <c r="C66" s="1"/>
      <c r="D66" s="1"/>
      <c r="E66" s="1"/>
      <c r="F66" s="1"/>
      <c r="G66" s="1"/>
    </row>
    <row r="67" spans="1:7">
      <c r="A67" s="1"/>
      <c r="B67" s="27"/>
      <c r="C67" s="1"/>
      <c r="D67" s="1"/>
      <c r="E67" s="1"/>
      <c r="F67" s="1"/>
      <c r="G67" s="1"/>
    </row>
    <row r="68" spans="1:7" ht="26.1" customHeight="1">
      <c r="A68" s="45"/>
      <c r="B68" s="27"/>
      <c r="C68" s="1"/>
      <c r="D68" s="1"/>
      <c r="E68" s="1"/>
      <c r="F68" s="1"/>
      <c r="G68" s="1"/>
    </row>
  </sheetData>
  <sheetProtection selectLockedCells="1"/>
  <protectedRanges>
    <protectedRange sqref="B10:B15" name="Range1"/>
  </protectedRanges>
  <mergeCells count="2">
    <mergeCell ref="B14:B15"/>
    <mergeCell ref="A19:G20"/>
  </mergeCells>
  <phoneticPr fontId="37" type="noConversion"/>
  <dataValidations count="6">
    <dataValidation type="list" allowBlank="1" showInputMessage="1" showErrorMessage="1" sqref="F57 F33:F54" xr:uid="{5FDF245F-ADAE-4C19-BA46-EC6FCA2D9AEA}">
      <formula1>"EUR"</formula1>
    </dataValidation>
    <dataValidation type="textLength" operator="lessThan" allowBlank="1" showInputMessage="1" showErrorMessage="1" sqref="B26" xr:uid="{F6137D71-A33A-4949-9789-C45777CCDE4D}">
      <formula1>22</formula1>
    </dataValidation>
    <dataValidation type="textLength" operator="lessThan" allowBlank="1" showInputMessage="1" showErrorMessage="1" sqref="B27" xr:uid="{119A50C1-DBCB-4A71-8B07-F48043288095}">
      <formula1>11</formula1>
    </dataValidation>
    <dataValidation type="list" allowBlank="1" showInputMessage="1" showErrorMessage="1" sqref="D33:D54" xr:uid="{26130E6B-4C35-401A-B77C-5E9F79DDC793}">
      <formula1>"3050, 3169,3091,3211,3580,3108"</formula1>
    </dataValidation>
    <dataValidation type="date" operator="greaterThan" allowBlank="1" showInputMessage="1" showErrorMessage="1" sqref="A33:A54" xr:uid="{225A2179-2D3A-40B6-B3CE-350F95B6680D}">
      <formula1>45292</formula1>
    </dataValidation>
    <dataValidation type="whole" operator="greaterThan" allowBlank="1" showInputMessage="1" showErrorMessage="1" sqref="E33:E54" xr:uid="{8B5236C5-EF9C-41E8-9769-5B96BC53141F}">
      <formula1>1</formula1>
    </dataValidation>
  </dataValidations>
  <hyperlinks>
    <hyperlink ref="A66" r:id="rId1" xr:uid="{5E7ECD9D-2BA3-42A9-8038-6B48736437FD}"/>
    <hyperlink ref="C22" r:id="rId2" xr:uid="{901692AD-FA72-48D7-B8BB-347360DAC2B6}"/>
    <hyperlink ref="A19" r:id="rId3" xr:uid="{C101BFE7-974F-43BC-80E0-72456AA20B28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AB62-150F-46F7-826F-15551E9A7A5B}">
  <dimension ref="A1:E36"/>
  <sheetViews>
    <sheetView showGridLines="0" topLeftCell="A3" workbookViewId="0">
      <selection activeCell="B17" sqref="B17"/>
    </sheetView>
  </sheetViews>
  <sheetFormatPr defaultColWidth="8.7109375" defaultRowHeight="14.45"/>
  <cols>
    <col min="1" max="1" width="12.140625" style="36" customWidth="1"/>
    <col min="2" max="2" width="156.85546875" style="36" bestFit="1" customWidth="1"/>
    <col min="3" max="4" width="8.7109375" style="36"/>
    <col min="5" max="16384" width="8.7109375" style="30"/>
  </cols>
  <sheetData>
    <row r="1" spans="1:5">
      <c r="A1" s="28"/>
      <c r="B1" s="28"/>
      <c r="C1" s="28"/>
      <c r="D1" s="28"/>
      <c r="E1" s="29"/>
    </row>
    <row r="2" spans="1:5" ht="21">
      <c r="A2" s="28"/>
      <c r="B2" s="31" t="s">
        <v>37</v>
      </c>
      <c r="C2" s="28"/>
      <c r="D2" s="28"/>
      <c r="E2" s="29"/>
    </row>
    <row r="3" spans="1:5">
      <c r="A3" s="28"/>
      <c r="B3" s="32"/>
      <c r="C3" s="28"/>
      <c r="D3" s="28"/>
      <c r="E3" s="29"/>
    </row>
    <row r="4" spans="1:5" ht="21">
      <c r="A4" s="28"/>
      <c r="B4" s="37" t="s">
        <v>38</v>
      </c>
      <c r="C4" s="28"/>
      <c r="D4" s="28"/>
      <c r="E4" s="29"/>
    </row>
    <row r="5" spans="1:5">
      <c r="A5" s="28"/>
      <c r="B5" s="32"/>
      <c r="C5" s="28"/>
      <c r="D5" s="28"/>
      <c r="E5" s="29"/>
    </row>
    <row r="6" spans="1:5" ht="15.6">
      <c r="A6" s="28"/>
      <c r="B6" s="33" t="s">
        <v>39</v>
      </c>
      <c r="C6" s="28" t="s">
        <v>40</v>
      </c>
      <c r="D6" s="29" t="s">
        <v>41</v>
      </c>
      <c r="E6" s="29"/>
    </row>
    <row r="7" spans="1:5" ht="15.6">
      <c r="A7" s="28"/>
      <c r="B7" s="33"/>
      <c r="C7" s="28"/>
      <c r="D7" s="29"/>
      <c r="E7" s="29"/>
    </row>
    <row r="8" spans="1:5" ht="15.6" customHeight="1">
      <c r="A8" s="28"/>
      <c r="B8" s="64" t="s">
        <v>42</v>
      </c>
      <c r="C8" s="65" t="s">
        <v>40</v>
      </c>
      <c r="D8" s="66" t="s">
        <v>41</v>
      </c>
      <c r="E8" s="66" t="s">
        <v>43</v>
      </c>
    </row>
    <row r="9" spans="1:5" ht="15.6" customHeight="1">
      <c r="A9" s="28"/>
      <c r="B9" s="64"/>
      <c r="C9" s="65"/>
      <c r="D9" s="66"/>
      <c r="E9" s="66"/>
    </row>
    <row r="10" spans="1:5" ht="15.6" customHeight="1">
      <c r="A10" s="28"/>
      <c r="B10" s="33"/>
      <c r="C10" s="28"/>
      <c r="D10" s="29"/>
      <c r="E10" s="29"/>
    </row>
    <row r="11" spans="1:5" ht="15.75" customHeight="1">
      <c r="A11" s="28"/>
      <c r="B11" s="64" t="s">
        <v>44</v>
      </c>
      <c r="C11" s="65" t="s">
        <v>40</v>
      </c>
      <c r="D11" s="66" t="s">
        <v>41</v>
      </c>
      <c r="E11" s="66" t="s">
        <v>43</v>
      </c>
    </row>
    <row r="12" spans="1:5" ht="15.75" customHeight="1">
      <c r="A12" s="28"/>
      <c r="B12" s="64"/>
      <c r="C12" s="65"/>
      <c r="D12" s="66"/>
      <c r="E12" s="66"/>
    </row>
    <row r="13" spans="1:5" ht="15.6">
      <c r="A13" s="28"/>
      <c r="B13" s="33"/>
      <c r="C13" s="28"/>
      <c r="D13" s="29"/>
      <c r="E13" s="29"/>
    </row>
    <row r="14" spans="1:5" ht="15.6">
      <c r="A14" s="28"/>
      <c r="B14" s="33" t="s">
        <v>45</v>
      </c>
      <c r="C14" s="28" t="s">
        <v>40</v>
      </c>
      <c r="D14" s="29" t="s">
        <v>41</v>
      </c>
      <c r="E14" s="29"/>
    </row>
    <row r="15" spans="1:5" ht="15.6">
      <c r="A15" s="28"/>
      <c r="B15" s="33"/>
      <c r="C15" s="28"/>
      <c r="D15" s="29"/>
      <c r="E15" s="29"/>
    </row>
    <row r="16" spans="1:5" ht="15.6">
      <c r="A16" s="28"/>
      <c r="B16" s="33" t="s">
        <v>46</v>
      </c>
      <c r="C16" s="28" t="s">
        <v>40</v>
      </c>
      <c r="D16" s="29" t="s">
        <v>41</v>
      </c>
      <c r="E16" s="29"/>
    </row>
    <row r="17" spans="1:5" ht="15.6">
      <c r="A17" s="28"/>
      <c r="B17" s="33"/>
      <c r="C17" s="28"/>
      <c r="D17" s="29"/>
      <c r="E17" s="29"/>
    </row>
    <row r="18" spans="1:5" ht="15.6">
      <c r="A18" s="28"/>
      <c r="B18" s="33" t="s">
        <v>47</v>
      </c>
      <c r="C18" s="28" t="s">
        <v>40</v>
      </c>
      <c r="D18" s="29" t="s">
        <v>41</v>
      </c>
      <c r="E18" s="29"/>
    </row>
    <row r="19" spans="1:5" ht="15.6">
      <c r="A19" s="28"/>
      <c r="B19" s="33"/>
      <c r="C19" s="28"/>
      <c r="D19" s="28"/>
      <c r="E19" s="29"/>
    </row>
    <row r="20" spans="1:5">
      <c r="A20" s="28"/>
      <c r="B20" s="28"/>
      <c r="C20" s="28"/>
      <c r="D20" s="28"/>
      <c r="E20" s="29"/>
    </row>
    <row r="21" spans="1:5">
      <c r="A21" s="28"/>
      <c r="B21" s="28"/>
      <c r="C21" s="28"/>
      <c r="D21" s="28"/>
      <c r="E21" s="29"/>
    </row>
    <row r="22" spans="1:5" ht="15.6">
      <c r="A22" s="28"/>
      <c r="B22" s="34" t="s">
        <v>48</v>
      </c>
      <c r="C22" s="28"/>
      <c r="D22" s="28"/>
      <c r="E22" s="29"/>
    </row>
    <row r="23" spans="1:5">
      <c r="A23" s="28"/>
      <c r="B23" s="28"/>
      <c r="C23" s="28"/>
      <c r="D23" s="28"/>
      <c r="E23" s="29"/>
    </row>
    <row r="24" spans="1:5">
      <c r="A24" s="28"/>
      <c r="B24" s="28"/>
      <c r="C24" s="28"/>
      <c r="D24" s="28"/>
      <c r="E24" s="29"/>
    </row>
    <row r="25" spans="1:5">
      <c r="A25" s="28"/>
      <c r="B25" s="28"/>
      <c r="C25" s="28"/>
      <c r="D25" s="28"/>
      <c r="E25" s="29"/>
    </row>
    <row r="26" spans="1:5">
      <c r="A26" s="28"/>
      <c r="B26" s="28"/>
      <c r="C26" s="28"/>
      <c r="D26" s="28"/>
      <c r="E26" s="29"/>
    </row>
    <row r="27" spans="1:5" ht="15.6">
      <c r="A27" s="28"/>
      <c r="B27" s="34" t="s">
        <v>49</v>
      </c>
      <c r="C27" s="28"/>
      <c r="D27" s="28"/>
      <c r="E27" s="29"/>
    </row>
    <row r="28" spans="1:5">
      <c r="A28" s="28"/>
      <c r="B28" s="28"/>
      <c r="C28" s="28"/>
      <c r="D28" s="28"/>
      <c r="E28" s="29"/>
    </row>
    <row r="29" spans="1:5">
      <c r="A29" s="28"/>
      <c r="B29" s="28"/>
      <c r="C29" s="28"/>
      <c r="D29" s="28"/>
      <c r="E29" s="29"/>
    </row>
    <row r="30" spans="1:5">
      <c r="A30" s="28"/>
      <c r="B30" s="28"/>
      <c r="C30" s="28"/>
      <c r="D30" s="28"/>
      <c r="E30" s="29"/>
    </row>
    <row r="31" spans="1:5" ht="28.5" customHeight="1">
      <c r="A31" s="40" t="s">
        <v>50</v>
      </c>
      <c r="B31" s="39" t="s">
        <v>51</v>
      </c>
      <c r="C31" s="28"/>
      <c r="D31" s="28"/>
      <c r="E31" s="29"/>
    </row>
    <row r="32" spans="1:5" ht="18.600000000000001">
      <c r="A32" s="35" t="s">
        <v>52</v>
      </c>
      <c r="B32" s="38" t="s">
        <v>53</v>
      </c>
      <c r="C32" s="28"/>
      <c r="D32" s="28"/>
      <c r="E32" s="29"/>
    </row>
    <row r="33" spans="1:5">
      <c r="A33" s="28"/>
      <c r="B33" s="28"/>
      <c r="C33" s="28"/>
      <c r="D33" s="28"/>
      <c r="E33" s="29"/>
    </row>
    <row r="34" spans="1:5">
      <c r="A34" s="28"/>
      <c r="B34" s="28"/>
      <c r="C34" s="28"/>
      <c r="D34" s="28"/>
      <c r="E34" s="29"/>
    </row>
    <row r="35" spans="1:5">
      <c r="A35" s="28"/>
      <c r="B35" s="28"/>
      <c r="C35" s="28"/>
      <c r="D35" s="28"/>
      <c r="E35" s="29"/>
    </row>
    <row r="36" spans="1:5">
      <c r="A36" s="28"/>
      <c r="B36" s="28"/>
      <c r="C36" s="28"/>
      <c r="D36" s="28"/>
      <c r="E36" s="29"/>
    </row>
  </sheetData>
  <sheetProtection algorithmName="SHA-512" hashValue="TGqVJSfMXHthT9PkDsi6E5xR+4tT1bdqw3CHZlvkXr/7pCUU/9spwrrQc18ojNCJKMu2wa8cKzHjM5A4vZi5Cw==" saltValue="xnho0njmcmNK0qrKMtaCvg==" spinCount="100000" sheet="1" selectLockedCells="1" selectUnlockedCells="1"/>
  <mergeCells count="8">
    <mergeCell ref="B8:B9"/>
    <mergeCell ref="C8:C9"/>
    <mergeCell ref="D8:D9"/>
    <mergeCell ref="E8:E9"/>
    <mergeCell ref="B11:B12"/>
    <mergeCell ref="C11:C12"/>
    <mergeCell ref="D11:D12"/>
    <mergeCell ref="E11:E1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2</xdr:col>
                    <xdr:colOff>260350</xdr:colOff>
                    <xdr:row>5</xdr:row>
                    <xdr:rowOff>12700</xdr:rowOff>
                  </from>
                  <to>
                    <xdr:col>2</xdr:col>
                    <xdr:colOff>495300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3</xdr:col>
                    <xdr:colOff>228600</xdr:colOff>
                    <xdr:row>5</xdr:row>
                    <xdr:rowOff>0</xdr:rowOff>
                  </from>
                  <to>
                    <xdr:col>3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</xdr:col>
                    <xdr:colOff>247650</xdr:colOff>
                    <xdr:row>7</xdr:row>
                    <xdr:rowOff>95250</xdr:rowOff>
                  </from>
                  <to>
                    <xdr:col>2</xdr:col>
                    <xdr:colOff>488950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</xdr:col>
                    <xdr:colOff>203200</xdr:colOff>
                    <xdr:row>7</xdr:row>
                    <xdr:rowOff>95250</xdr:rowOff>
                  </from>
                  <to>
                    <xdr:col>3</xdr:col>
                    <xdr:colOff>438150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488950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95250</xdr:rowOff>
                  </from>
                  <to>
                    <xdr:col>3</xdr:col>
                    <xdr:colOff>431800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4</xdr:col>
                    <xdr:colOff>279400</xdr:colOff>
                    <xdr:row>7</xdr:row>
                    <xdr:rowOff>95250</xdr:rowOff>
                  </from>
                  <to>
                    <xdr:col>4</xdr:col>
                    <xdr:colOff>514350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4</xdr:col>
                    <xdr:colOff>247650</xdr:colOff>
                    <xdr:row>10</xdr:row>
                    <xdr:rowOff>88900</xdr:rowOff>
                  </from>
                  <to>
                    <xdr:col>4</xdr:col>
                    <xdr:colOff>488950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0</xdr:rowOff>
                  </from>
                  <to>
                    <xdr:col>2</xdr:col>
                    <xdr:colOff>488950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12700</xdr:rowOff>
                  </from>
                  <to>
                    <xdr:col>3</xdr:col>
                    <xdr:colOff>469900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2</xdr:col>
                    <xdr:colOff>260350</xdr:colOff>
                    <xdr:row>15</xdr:row>
                    <xdr:rowOff>12700</xdr:rowOff>
                  </from>
                  <to>
                    <xdr:col>2</xdr:col>
                    <xdr:colOff>495300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3</xdr:col>
                    <xdr:colOff>228600</xdr:colOff>
                    <xdr:row>15</xdr:row>
                    <xdr:rowOff>0</xdr:rowOff>
                  </from>
                  <to>
                    <xdr:col>3</xdr:col>
                    <xdr:colOff>469900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2</xdr:col>
                    <xdr:colOff>260350</xdr:colOff>
                    <xdr:row>17</xdr:row>
                    <xdr:rowOff>12700</xdr:rowOff>
                  </from>
                  <to>
                    <xdr:col>2</xdr:col>
                    <xdr:colOff>495300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3</xdr:col>
                    <xdr:colOff>228600</xdr:colOff>
                    <xdr:row>17</xdr:row>
                    <xdr:rowOff>0</xdr:rowOff>
                  </from>
                  <to>
                    <xdr:col>3</xdr:col>
                    <xdr:colOff>469900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6606-24C6-4845-B249-CA8B506B66C5}">
  <sheetPr>
    <tabColor rgb="FFFF0000"/>
  </sheetPr>
  <dimension ref="A1:J25"/>
  <sheetViews>
    <sheetView workbookViewId="0">
      <selection activeCell="D3" sqref="D3"/>
    </sheetView>
  </sheetViews>
  <sheetFormatPr defaultColWidth="16.5703125" defaultRowHeight="26.1"/>
  <cols>
    <col min="1" max="1" width="39.85546875" style="19" bestFit="1" customWidth="1"/>
    <col min="2" max="2" width="37.42578125" style="23" bestFit="1" customWidth="1"/>
    <col min="3" max="3" width="49.140625" style="14" customWidth="1"/>
    <col min="4" max="4" width="40.7109375" style="19" customWidth="1"/>
    <col min="5" max="5" width="16.5703125" style="21"/>
    <col min="6" max="7" width="16.5703125" style="19"/>
    <col min="8" max="8" width="40.42578125" style="19" bestFit="1" customWidth="1"/>
    <col min="9" max="9" width="53.140625" style="19" customWidth="1"/>
    <col min="10" max="10" width="49.140625" style="22" hidden="1" customWidth="1"/>
    <col min="11" max="16384" width="16.5703125" style="19"/>
  </cols>
  <sheetData>
    <row r="1" spans="1:10" s="15" customFormat="1">
      <c r="A1" s="9"/>
      <c r="B1" s="10" t="s">
        <v>54</v>
      </c>
      <c r="C1" s="11" t="s">
        <v>54</v>
      </c>
      <c r="D1" s="12" t="s">
        <v>55</v>
      </c>
      <c r="E1" s="13">
        <v>0</v>
      </c>
      <c r="F1" s="9"/>
      <c r="G1" s="9"/>
      <c r="H1" s="9"/>
      <c r="I1" s="9"/>
      <c r="J1" s="14"/>
    </row>
    <row r="2" spans="1:10">
      <c r="A2" s="16" t="s">
        <v>56</v>
      </c>
      <c r="B2" s="17" t="s">
        <v>57</v>
      </c>
      <c r="C2" s="17" t="s">
        <v>58</v>
      </c>
      <c r="D2" s="16" t="s">
        <v>59</v>
      </c>
      <c r="E2" s="18" t="s">
        <v>60</v>
      </c>
      <c r="F2" s="16" t="s">
        <v>24</v>
      </c>
      <c r="G2" s="16" t="s">
        <v>61</v>
      </c>
      <c r="H2" s="16" t="s">
        <v>62</v>
      </c>
      <c r="I2" s="16" t="s">
        <v>63</v>
      </c>
      <c r="J2" s="16"/>
    </row>
    <row r="3" spans="1:10">
      <c r="A3" s="19">
        <f>'Non Staff Form'!$B$10</f>
        <v>0</v>
      </c>
      <c r="B3" s="10" t="e">
        <f>RIGHT(D3,LEN(D3)-14)</f>
        <v>#VALUE!</v>
      </c>
      <c r="C3" s="11" t="str">
        <f>RIGHT(J3,6)</f>
        <v>0</v>
      </c>
      <c r="D3" s="20">
        <f>'Non Staff Form'!$B$26</f>
        <v>0</v>
      </c>
      <c r="E3" s="21">
        <f>'Non Staff Form'!E33</f>
        <v>0</v>
      </c>
      <c r="F3" s="19">
        <f>'Non Staff Form'!D33</f>
        <v>0</v>
      </c>
      <c r="G3" s="19">
        <f>'Non Staff Form'!C33</f>
        <v>0</v>
      </c>
      <c r="J3" s="22" t="str">
        <f>LEFT(D3,14)</f>
        <v>0</v>
      </c>
    </row>
    <row r="4" spans="1:10">
      <c r="A4" s="19">
        <f>'Non Staff Form'!$B$10</f>
        <v>0</v>
      </c>
      <c r="B4" s="10" t="e">
        <f t="shared" ref="B4:B24" si="0">RIGHT(D4,LEN(D4)-14)</f>
        <v>#VALUE!</v>
      </c>
      <c r="C4" s="11" t="str">
        <f t="shared" ref="C4:C24" si="1">RIGHT(J4,6)</f>
        <v>0</v>
      </c>
      <c r="D4" s="20">
        <f>'Non Staff Form'!$B$26</f>
        <v>0</v>
      </c>
      <c r="E4" s="21">
        <f>'Non Staff Form'!E34</f>
        <v>0</v>
      </c>
      <c r="F4" s="19">
        <f>'Non Staff Form'!D34</f>
        <v>0</v>
      </c>
      <c r="G4" s="19">
        <f>'Non Staff Form'!C34</f>
        <v>0</v>
      </c>
      <c r="J4" s="22" t="str">
        <f t="shared" ref="J4:J24" si="2">LEFT(D4,14)</f>
        <v>0</v>
      </c>
    </row>
    <row r="5" spans="1:10">
      <c r="A5" s="19">
        <f>'Non Staff Form'!$B$10</f>
        <v>0</v>
      </c>
      <c r="B5" s="10" t="e">
        <f t="shared" si="0"/>
        <v>#VALUE!</v>
      </c>
      <c r="C5" s="11" t="str">
        <f t="shared" si="1"/>
        <v>0</v>
      </c>
      <c r="D5" s="20">
        <f>'Non Staff Form'!$B$26</f>
        <v>0</v>
      </c>
      <c r="E5" s="21">
        <f>'Non Staff Form'!E35</f>
        <v>0</v>
      </c>
      <c r="F5" s="19">
        <f>'Non Staff Form'!D35</f>
        <v>0</v>
      </c>
      <c r="G5" s="19">
        <f>'Non Staff Form'!C35</f>
        <v>0</v>
      </c>
      <c r="J5" s="22" t="str">
        <f t="shared" si="2"/>
        <v>0</v>
      </c>
    </row>
    <row r="6" spans="1:10">
      <c r="A6" s="19">
        <f>'Non Staff Form'!$B$10</f>
        <v>0</v>
      </c>
      <c r="B6" s="10" t="e">
        <f t="shared" si="0"/>
        <v>#VALUE!</v>
      </c>
      <c r="C6" s="11" t="str">
        <f t="shared" si="1"/>
        <v>0</v>
      </c>
      <c r="D6" s="20">
        <f>'Non Staff Form'!$B$26</f>
        <v>0</v>
      </c>
      <c r="E6" s="21">
        <f>'Non Staff Form'!E36</f>
        <v>0</v>
      </c>
      <c r="F6" s="19">
        <f>'Non Staff Form'!D36</f>
        <v>0</v>
      </c>
      <c r="G6" s="19">
        <f>'Non Staff Form'!C36</f>
        <v>0</v>
      </c>
      <c r="J6" s="22" t="str">
        <f t="shared" si="2"/>
        <v>0</v>
      </c>
    </row>
    <row r="7" spans="1:10">
      <c r="A7" s="19">
        <f>'Non Staff Form'!$B$10</f>
        <v>0</v>
      </c>
      <c r="B7" s="10" t="e">
        <f t="shared" si="0"/>
        <v>#VALUE!</v>
      </c>
      <c r="C7" s="11" t="str">
        <f t="shared" si="1"/>
        <v>0</v>
      </c>
      <c r="D7" s="20">
        <f>'Non Staff Form'!$B$26</f>
        <v>0</v>
      </c>
      <c r="E7" s="21">
        <f>'Non Staff Form'!E37</f>
        <v>0</v>
      </c>
      <c r="F7" s="19">
        <f>'Non Staff Form'!D37</f>
        <v>0</v>
      </c>
      <c r="G7" s="19">
        <f>'Non Staff Form'!C37</f>
        <v>0</v>
      </c>
      <c r="J7" s="22" t="str">
        <f t="shared" si="2"/>
        <v>0</v>
      </c>
    </row>
    <row r="8" spans="1:10">
      <c r="A8" s="19">
        <f>'Non Staff Form'!$B$10</f>
        <v>0</v>
      </c>
      <c r="B8" s="10" t="e">
        <f t="shared" si="0"/>
        <v>#VALUE!</v>
      </c>
      <c r="C8" s="11" t="str">
        <f t="shared" si="1"/>
        <v>0</v>
      </c>
      <c r="D8" s="20">
        <f>'Non Staff Form'!$B$26</f>
        <v>0</v>
      </c>
      <c r="E8" s="21">
        <f>'Non Staff Form'!E38</f>
        <v>0</v>
      </c>
      <c r="F8" s="19">
        <f>'Non Staff Form'!D38</f>
        <v>0</v>
      </c>
      <c r="G8" s="19">
        <f>'Non Staff Form'!C38</f>
        <v>0</v>
      </c>
      <c r="J8" s="22" t="str">
        <f t="shared" si="2"/>
        <v>0</v>
      </c>
    </row>
    <row r="9" spans="1:10">
      <c r="A9" s="19">
        <f>'Non Staff Form'!$B$10</f>
        <v>0</v>
      </c>
      <c r="B9" s="10" t="e">
        <f t="shared" si="0"/>
        <v>#VALUE!</v>
      </c>
      <c r="C9" s="11" t="str">
        <f t="shared" si="1"/>
        <v>0</v>
      </c>
      <c r="D9" s="20">
        <f>'Non Staff Form'!$B$26</f>
        <v>0</v>
      </c>
      <c r="E9" s="21">
        <f>'Non Staff Form'!E39</f>
        <v>0</v>
      </c>
      <c r="F9" s="19">
        <f>'Non Staff Form'!D39</f>
        <v>0</v>
      </c>
      <c r="G9" s="19">
        <f>'Non Staff Form'!C39</f>
        <v>0</v>
      </c>
      <c r="J9" s="22" t="str">
        <f t="shared" si="2"/>
        <v>0</v>
      </c>
    </row>
    <row r="10" spans="1:10">
      <c r="A10" s="19">
        <f>'Non Staff Form'!$B$10</f>
        <v>0</v>
      </c>
      <c r="B10" s="10" t="e">
        <f t="shared" si="0"/>
        <v>#VALUE!</v>
      </c>
      <c r="C10" s="11" t="str">
        <f t="shared" si="1"/>
        <v>0</v>
      </c>
      <c r="D10" s="20">
        <f>'Non Staff Form'!$B$26</f>
        <v>0</v>
      </c>
      <c r="E10" s="21">
        <f>'Non Staff Form'!E40</f>
        <v>0</v>
      </c>
      <c r="F10" s="19">
        <f>'Non Staff Form'!D40</f>
        <v>0</v>
      </c>
      <c r="G10" s="19">
        <f>'Non Staff Form'!C40</f>
        <v>0</v>
      </c>
      <c r="J10" s="22" t="str">
        <f t="shared" si="2"/>
        <v>0</v>
      </c>
    </row>
    <row r="11" spans="1:10">
      <c r="A11" s="19">
        <f>'Non Staff Form'!$B$10</f>
        <v>0</v>
      </c>
      <c r="B11" s="10" t="e">
        <f t="shared" si="0"/>
        <v>#VALUE!</v>
      </c>
      <c r="C11" s="11" t="str">
        <f t="shared" si="1"/>
        <v>0</v>
      </c>
      <c r="D11" s="20">
        <f>'Non Staff Form'!$B$26</f>
        <v>0</v>
      </c>
      <c r="E11" s="21">
        <f>'Non Staff Form'!E41</f>
        <v>0</v>
      </c>
      <c r="F11" s="19">
        <f>'Non Staff Form'!D41</f>
        <v>0</v>
      </c>
      <c r="G11" s="19">
        <f>'Non Staff Form'!C41</f>
        <v>0</v>
      </c>
      <c r="J11" s="22" t="str">
        <f t="shared" si="2"/>
        <v>0</v>
      </c>
    </row>
    <row r="12" spans="1:10">
      <c r="A12" s="19">
        <f>'Non Staff Form'!$B$10</f>
        <v>0</v>
      </c>
      <c r="B12" s="10" t="e">
        <f t="shared" si="0"/>
        <v>#VALUE!</v>
      </c>
      <c r="C12" s="11" t="str">
        <f t="shared" si="1"/>
        <v>0</v>
      </c>
      <c r="D12" s="20">
        <f>'Non Staff Form'!$B$26</f>
        <v>0</v>
      </c>
      <c r="E12" s="21">
        <f>'Non Staff Form'!E42</f>
        <v>0</v>
      </c>
      <c r="F12" s="19">
        <f>'Non Staff Form'!D42</f>
        <v>0</v>
      </c>
      <c r="G12" s="19">
        <f>'Non Staff Form'!C42</f>
        <v>0</v>
      </c>
      <c r="J12" s="22" t="str">
        <f t="shared" si="2"/>
        <v>0</v>
      </c>
    </row>
    <row r="13" spans="1:10">
      <c r="A13" s="19">
        <f>'Non Staff Form'!$B$10</f>
        <v>0</v>
      </c>
      <c r="B13" s="10" t="e">
        <f t="shared" si="0"/>
        <v>#VALUE!</v>
      </c>
      <c r="C13" s="11" t="str">
        <f t="shared" si="1"/>
        <v>0</v>
      </c>
      <c r="D13" s="20">
        <f>'Non Staff Form'!$B$26</f>
        <v>0</v>
      </c>
      <c r="E13" s="21">
        <f>'Non Staff Form'!E43</f>
        <v>0</v>
      </c>
      <c r="F13" s="19">
        <f>'Non Staff Form'!D43</f>
        <v>0</v>
      </c>
      <c r="G13" s="19">
        <f>'Non Staff Form'!C43</f>
        <v>0</v>
      </c>
      <c r="J13" s="22" t="str">
        <f t="shared" si="2"/>
        <v>0</v>
      </c>
    </row>
    <row r="14" spans="1:10">
      <c r="A14" s="19">
        <f>'Non Staff Form'!$B$10</f>
        <v>0</v>
      </c>
      <c r="B14" s="10" t="e">
        <f t="shared" si="0"/>
        <v>#VALUE!</v>
      </c>
      <c r="C14" s="11" t="str">
        <f t="shared" si="1"/>
        <v>0</v>
      </c>
      <c r="D14" s="20">
        <f>'Non Staff Form'!$B$26</f>
        <v>0</v>
      </c>
      <c r="E14" s="21">
        <f>'Non Staff Form'!E44</f>
        <v>0</v>
      </c>
      <c r="F14" s="19">
        <f>'Non Staff Form'!D44</f>
        <v>0</v>
      </c>
      <c r="G14" s="19">
        <f>'Non Staff Form'!C44</f>
        <v>0</v>
      </c>
      <c r="J14" s="22" t="str">
        <f t="shared" si="2"/>
        <v>0</v>
      </c>
    </row>
    <row r="15" spans="1:10">
      <c r="A15" s="19">
        <f>'Non Staff Form'!$B$10</f>
        <v>0</v>
      </c>
      <c r="B15" s="10" t="e">
        <f t="shared" si="0"/>
        <v>#VALUE!</v>
      </c>
      <c r="C15" s="11" t="str">
        <f t="shared" si="1"/>
        <v>0</v>
      </c>
      <c r="D15" s="20">
        <f>'Non Staff Form'!$B$26</f>
        <v>0</v>
      </c>
      <c r="E15" s="21">
        <f>'Non Staff Form'!E45</f>
        <v>0</v>
      </c>
      <c r="F15" s="19">
        <f>'Non Staff Form'!D45</f>
        <v>0</v>
      </c>
      <c r="G15" s="19">
        <f>'Non Staff Form'!C45</f>
        <v>0</v>
      </c>
      <c r="J15" s="22" t="str">
        <f t="shared" si="2"/>
        <v>0</v>
      </c>
    </row>
    <row r="16" spans="1:10">
      <c r="A16" s="19">
        <f>'Non Staff Form'!$B$10</f>
        <v>0</v>
      </c>
      <c r="B16" s="10" t="e">
        <f t="shared" si="0"/>
        <v>#VALUE!</v>
      </c>
      <c r="C16" s="11" t="str">
        <f t="shared" si="1"/>
        <v>0</v>
      </c>
      <c r="D16" s="20">
        <f>'Non Staff Form'!$B$26</f>
        <v>0</v>
      </c>
      <c r="E16" s="21">
        <f>'Non Staff Form'!E46</f>
        <v>0</v>
      </c>
      <c r="F16" s="19">
        <f>'Non Staff Form'!D46</f>
        <v>0</v>
      </c>
      <c r="G16" s="19">
        <f>'Non Staff Form'!C46</f>
        <v>0</v>
      </c>
      <c r="J16" s="22" t="str">
        <f t="shared" si="2"/>
        <v>0</v>
      </c>
    </row>
    <row r="17" spans="1:10">
      <c r="A17" s="19">
        <f>'Non Staff Form'!$B$10</f>
        <v>0</v>
      </c>
      <c r="B17" s="10" t="e">
        <f t="shared" si="0"/>
        <v>#VALUE!</v>
      </c>
      <c r="C17" s="11" t="str">
        <f t="shared" si="1"/>
        <v>0</v>
      </c>
      <c r="D17" s="20">
        <f>'Non Staff Form'!$B$26</f>
        <v>0</v>
      </c>
      <c r="E17" s="21">
        <f>'Non Staff Form'!E47</f>
        <v>0</v>
      </c>
      <c r="F17" s="19">
        <f>'Non Staff Form'!D47</f>
        <v>0</v>
      </c>
      <c r="G17" s="19">
        <f>'Non Staff Form'!C47</f>
        <v>0</v>
      </c>
      <c r="J17" s="22" t="str">
        <f t="shared" si="2"/>
        <v>0</v>
      </c>
    </row>
    <row r="18" spans="1:10">
      <c r="A18" s="19">
        <f>'Non Staff Form'!$B$10</f>
        <v>0</v>
      </c>
      <c r="B18" s="10" t="e">
        <f t="shared" si="0"/>
        <v>#VALUE!</v>
      </c>
      <c r="C18" s="11" t="str">
        <f t="shared" si="1"/>
        <v>0</v>
      </c>
      <c r="D18" s="20">
        <f>'Non Staff Form'!$B$26</f>
        <v>0</v>
      </c>
      <c r="E18" s="21">
        <f>'Non Staff Form'!E48</f>
        <v>0</v>
      </c>
      <c r="F18" s="19">
        <f>'Non Staff Form'!D48</f>
        <v>0</v>
      </c>
      <c r="G18" s="19">
        <f>'Non Staff Form'!C48</f>
        <v>0</v>
      </c>
      <c r="J18" s="22" t="str">
        <f t="shared" si="2"/>
        <v>0</v>
      </c>
    </row>
    <row r="19" spans="1:10">
      <c r="A19" s="19">
        <f>'Non Staff Form'!$B$10</f>
        <v>0</v>
      </c>
      <c r="B19" s="10" t="e">
        <f t="shared" si="0"/>
        <v>#VALUE!</v>
      </c>
      <c r="C19" s="11" t="str">
        <f t="shared" si="1"/>
        <v>0</v>
      </c>
      <c r="D19" s="20">
        <f>'Non Staff Form'!$B$26</f>
        <v>0</v>
      </c>
      <c r="E19" s="21">
        <f>'Non Staff Form'!E49</f>
        <v>0</v>
      </c>
      <c r="F19" s="19">
        <f>'Non Staff Form'!D49</f>
        <v>0</v>
      </c>
      <c r="G19" s="19">
        <f>'Non Staff Form'!C49</f>
        <v>0</v>
      </c>
      <c r="J19" s="22" t="str">
        <f t="shared" si="2"/>
        <v>0</v>
      </c>
    </row>
    <row r="20" spans="1:10">
      <c r="A20" s="19">
        <f>'Non Staff Form'!$B$10</f>
        <v>0</v>
      </c>
      <c r="B20" s="10" t="e">
        <f t="shared" si="0"/>
        <v>#VALUE!</v>
      </c>
      <c r="C20" s="11" t="str">
        <f t="shared" si="1"/>
        <v>0</v>
      </c>
      <c r="D20" s="20">
        <f>'Non Staff Form'!$B$26</f>
        <v>0</v>
      </c>
      <c r="E20" s="21">
        <f>'Non Staff Form'!E50</f>
        <v>0</v>
      </c>
      <c r="F20" s="19">
        <f>'Non Staff Form'!D50</f>
        <v>0</v>
      </c>
      <c r="G20" s="19">
        <f>'Non Staff Form'!C50</f>
        <v>0</v>
      </c>
      <c r="J20" s="22" t="str">
        <f t="shared" si="2"/>
        <v>0</v>
      </c>
    </row>
    <row r="21" spans="1:10">
      <c r="A21" s="19">
        <f>'Non Staff Form'!$B$10</f>
        <v>0</v>
      </c>
      <c r="B21" s="10" t="e">
        <f t="shared" si="0"/>
        <v>#VALUE!</v>
      </c>
      <c r="C21" s="11" t="str">
        <f t="shared" si="1"/>
        <v>0</v>
      </c>
      <c r="D21" s="20">
        <f>'Non Staff Form'!$B$26</f>
        <v>0</v>
      </c>
      <c r="E21" s="21">
        <f>'Non Staff Form'!E51</f>
        <v>0</v>
      </c>
      <c r="F21" s="19">
        <f>'Non Staff Form'!D51</f>
        <v>0</v>
      </c>
      <c r="G21" s="19">
        <f>'Non Staff Form'!C51</f>
        <v>0</v>
      </c>
      <c r="J21" s="22" t="str">
        <f t="shared" si="2"/>
        <v>0</v>
      </c>
    </row>
    <row r="22" spans="1:10">
      <c r="A22" s="19">
        <f>'Non Staff Form'!$B$10</f>
        <v>0</v>
      </c>
      <c r="B22" s="10" t="e">
        <f t="shared" si="0"/>
        <v>#VALUE!</v>
      </c>
      <c r="C22" s="11" t="str">
        <f t="shared" si="1"/>
        <v>0</v>
      </c>
      <c r="D22" s="20">
        <f>'Non Staff Form'!$B$26</f>
        <v>0</v>
      </c>
      <c r="E22" s="21">
        <f>'Non Staff Form'!E52</f>
        <v>0</v>
      </c>
      <c r="F22" s="19">
        <f>'Non Staff Form'!D52</f>
        <v>0</v>
      </c>
      <c r="G22" s="19">
        <f>'Non Staff Form'!C52</f>
        <v>0</v>
      </c>
      <c r="J22" s="22" t="str">
        <f t="shared" si="2"/>
        <v>0</v>
      </c>
    </row>
    <row r="23" spans="1:10">
      <c r="A23" s="19">
        <f>'Non Staff Form'!$B$10</f>
        <v>0</v>
      </c>
      <c r="B23" s="10" t="e">
        <f t="shared" si="0"/>
        <v>#VALUE!</v>
      </c>
      <c r="C23" s="11" t="str">
        <f t="shared" si="1"/>
        <v>0</v>
      </c>
      <c r="D23" s="20">
        <f>'Non Staff Form'!$B$26</f>
        <v>0</v>
      </c>
      <c r="E23" s="21">
        <f>'Non Staff Form'!E53</f>
        <v>0</v>
      </c>
      <c r="F23" s="19">
        <f>'Non Staff Form'!D53</f>
        <v>0</v>
      </c>
      <c r="G23" s="19">
        <f>'Non Staff Form'!C53</f>
        <v>0</v>
      </c>
      <c r="J23" s="22" t="str">
        <f t="shared" si="2"/>
        <v>0</v>
      </c>
    </row>
    <row r="24" spans="1:10">
      <c r="A24" s="19">
        <f>'Non Staff Form'!$B$10</f>
        <v>0</v>
      </c>
      <c r="B24" s="10" t="e">
        <f t="shared" si="0"/>
        <v>#VALUE!</v>
      </c>
      <c r="C24" s="11" t="str">
        <f t="shared" si="1"/>
        <v>0</v>
      </c>
      <c r="D24" s="20">
        <f>'Non Staff Form'!$B$26</f>
        <v>0</v>
      </c>
      <c r="E24" s="21">
        <f>'Non Staff Form'!E54</f>
        <v>0</v>
      </c>
      <c r="F24" s="19">
        <f>'Non Staff Form'!D54</f>
        <v>0</v>
      </c>
      <c r="G24" s="19">
        <f>'Non Staff Form'!C54</f>
        <v>0</v>
      </c>
      <c r="J24" s="22" t="str">
        <f t="shared" si="2"/>
        <v>0</v>
      </c>
    </row>
    <row r="25" spans="1:10">
      <c r="J25" s="22" t="str">
        <f t="shared" ref="J25" si="3">LEFT(D25,14)</f>
        <v/>
      </c>
    </row>
  </sheetData>
  <sheetProtection algorithmName="SHA-512" hashValue="NJ8XzVyaKRRRsFP9vb3A0CL8doxLihsrBXxqaRC90J++BAlCnlcdcS64UMPOXvJSleZu6mXWFI04y1A+rYRryg==" saltValue="KjgSTvKgfYzNZen9YG9kCg==" spinCount="100000" sheet="1" objects="1" scenarios="1" selectLockedCells="1" selectUnlockedCells="1"/>
  <protectedRanges>
    <protectedRange algorithmName="SHA-512" hashValue="zz/87t+sLoGYjO/A4xQrRwBQNOXPVJY1q4tN3SklMQxFw+1ILQMcQmjFND0fKTqMiWk4PZZHJ601yNGbwPYWfQ==" saltValue="nsiRX8KRjQsEczREsInmOg==" spinCount="100000" sqref="B1:C1048576" name="Range1"/>
    <protectedRange sqref="D3:I1048576" name="Range2"/>
  </protectedRanges>
  <dataValidations count="3">
    <dataValidation type="textLength" operator="equal" allowBlank="1" showInputMessage="1" showErrorMessage="1" sqref="D1:D2 D25:D1048576" xr:uid="{4048D85F-79C1-4774-9A54-17599D9E3E5A}">
      <formula1>22</formula1>
    </dataValidation>
    <dataValidation type="decimal" operator="greaterThan" allowBlank="1" showInputMessage="1" showErrorMessage="1" sqref="E1:E2 E25:E1048576" xr:uid="{6AC22690-BE64-41DF-8360-21FDB66EC00E}">
      <formula1>0</formula1>
    </dataValidation>
    <dataValidation type="whole" operator="greaterThan" allowBlank="1" showInputMessage="1" showErrorMessage="1" sqref="E3:E24" xr:uid="{D4C73938-A146-477B-950D-F2F53CC35D74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D5F7D4A854954D813C3AEA446C1AE6" ma:contentTypeVersion="11" ma:contentTypeDescription="Create a new document." ma:contentTypeScope="" ma:versionID="dcb4ca9c20b464f314d565f7c1a0fea3">
  <xsd:schema xmlns:xsd="http://www.w3.org/2001/XMLSchema" xmlns:xs="http://www.w3.org/2001/XMLSchema" xmlns:p="http://schemas.microsoft.com/office/2006/metadata/properties" xmlns:ns2="6d5564bc-898d-4df9-ace2-71a6527d8d0b" xmlns:ns3="703df0a8-faaa-4caa-8bd8-7cb588a8a726" targetNamespace="http://schemas.microsoft.com/office/2006/metadata/properties" ma:root="true" ma:fieldsID="f032146359359f25b6d731cce941eeb4" ns2:_="" ns3:_="">
    <xsd:import namespace="6d5564bc-898d-4df9-ace2-71a6527d8d0b"/>
    <xsd:import namespace="703df0a8-faaa-4caa-8bd8-7cb588a8a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564bc-898d-4df9-ace2-71a6527d8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df0a8-faaa-4caa-8bd8-7cb588a8a72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3461ec-a90f-4f05-9419-2f23d36b27ce}" ma:internalName="TaxCatchAll" ma:showField="CatchAllData" ma:web="703df0a8-faaa-4caa-8bd8-7cb588a8a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df0a8-faaa-4caa-8bd8-7cb588a8a726" xsi:nil="true"/>
    <lcf76f155ced4ddcb4097134ff3c332f xmlns="6d5564bc-898d-4df9-ace2-71a6527d8d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63A003-7DCD-4006-8347-81069159C2AD}"/>
</file>

<file path=customXml/itemProps2.xml><?xml version="1.0" encoding="utf-8"?>
<ds:datastoreItem xmlns:ds="http://schemas.openxmlformats.org/officeDocument/2006/customXml" ds:itemID="{C2CD75FE-A157-4410-8780-3C540B28A5A2}"/>
</file>

<file path=customXml/itemProps3.xml><?xml version="1.0" encoding="utf-8"?>
<ds:datastoreItem xmlns:ds="http://schemas.openxmlformats.org/officeDocument/2006/customXml" ds:itemID="{542B46AC-5ACF-46B0-8739-072D2453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Alder, Chloe</dc:creator>
  <cp:keywords/>
  <dc:description/>
  <cp:lastModifiedBy>Alder, Chloe</cp:lastModifiedBy>
  <cp:revision/>
  <dcterms:created xsi:type="dcterms:W3CDTF">2026-01-22T14:38:25Z</dcterms:created>
  <dcterms:modified xsi:type="dcterms:W3CDTF">2026-03-24T12:10:59Z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0x01010094D5F7D4A854954D813C3AEA446C1AE6</vt:lpwstr>
  </property>
  <property fmtid="{D5CDD505-2E9C-101B-9397-08002B2CF9AE}" pid="3" name="MediaServiceImageTags">
    <vt:lpwstr/>
  </property>
</Properties>
</file>